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ERVICIX\Red_cix\Elizabeth\2015\CUENTA PUBLICA ARMONIZADA ENERO-DICIEMBRE 2015\CUENTA PUB ARMONIZADA ENERO - DICIEMBRE FIDECIX\ANEXOS\"/>
    </mc:Choice>
  </mc:AlternateContent>
  <bookViews>
    <workbookView xWindow="600" yWindow="750" windowWidth="19875" windowHeight="10920" tabRatio="750" firstSheet="1" activeTab="1"/>
  </bookViews>
  <sheets>
    <sheet name="PT_ESF_ECSF" sheetId="3" state="hidden" r:id="rId1"/>
    <sheet name="BMu" sheetId="21" r:id="rId2"/>
    <sheet name="BInmu" sheetId="22" r:id="rId3"/>
    <sheet name="Rel Cta Banc" sheetId="23" r:id="rId4"/>
  </sheets>
  <definedNames>
    <definedName name="_xlnm.Print_Area" localSheetId="2">BInmu!$A$1:$F$42</definedName>
    <definedName name="_xlnm.Print_Area" localSheetId="1">BMu!$A$1:$E$188</definedName>
    <definedName name="_xlnm.Print_Titles" localSheetId="1">BMu!$1:$7</definedName>
  </definedNames>
  <calcPr calcId="152511"/>
</workbook>
</file>

<file path=xl/calcChain.xml><?xml version="1.0" encoding="utf-8"?>
<calcChain xmlns="http://schemas.openxmlformats.org/spreadsheetml/2006/main">
  <c r="D112" i="21" l="1"/>
  <c r="D8" i="22" l="1"/>
  <c r="D184" i="21" l="1"/>
  <c r="D43" i="21"/>
  <c r="D171" i="21" l="1"/>
  <c r="D167" i="21"/>
  <c r="D154" i="21"/>
  <c r="D152" i="21"/>
  <c r="D150" i="21"/>
  <c r="D145" i="21"/>
  <c r="D131" i="21"/>
  <c r="D129" i="21"/>
  <c r="D8" i="21"/>
  <c r="D18" i="22"/>
  <c r="E148" i="3" l="1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217" i="3"/>
  <c r="E166" i="3"/>
  <c r="E161" i="3"/>
  <c r="E162" i="3"/>
  <c r="E213" i="3"/>
  <c r="E214" i="3"/>
  <c r="E207" i="3"/>
  <c r="E208" i="3"/>
  <c r="E156" i="3"/>
  <c r="E199" i="3"/>
  <c r="E150" i="3"/>
  <c r="E151" i="3"/>
  <c r="E202" i="3"/>
  <c r="E190" i="3"/>
  <c r="E191" i="3"/>
  <c r="E142" i="3"/>
  <c r="E194" i="3"/>
  <c r="E195" i="3"/>
  <c r="E146" i="3"/>
  <c r="E192" i="3"/>
  <c r="E144" i="3"/>
  <c r="E163" i="3"/>
  <c r="E193" i="3"/>
  <c r="E143" i="3"/>
  <c r="E206" i="3"/>
  <c r="E196" i="3"/>
  <c r="E203" i="3"/>
  <c r="E153" i="3"/>
  <c r="E167" i="3"/>
  <c r="E179" i="3"/>
  <c r="E130" i="3"/>
  <c r="E131" i="3"/>
  <c r="E182" i="3"/>
  <c r="E133" i="3"/>
  <c r="E134" i="3"/>
  <c r="E135" i="3"/>
  <c r="E186" i="3"/>
  <c r="E178" i="3"/>
  <c r="E121" i="3"/>
  <c r="E124" i="3"/>
  <c r="E175" i="3"/>
  <c r="E176" i="3"/>
  <c r="E173" i="3"/>
  <c r="E123" i="3"/>
  <c r="E132" i="3"/>
  <c r="E172" i="3"/>
  <c r="E122" i="3"/>
  <c r="E126" i="3"/>
  <c r="E185" i="3"/>
  <c r="E105" i="3"/>
  <c r="E53" i="3"/>
  <c r="E95" i="3"/>
  <c r="E93" i="3"/>
  <c r="E86" i="3"/>
  <c r="E34" i="3"/>
  <c r="E66" i="3"/>
  <c r="E14" i="3"/>
  <c r="E43" i="3" l="1"/>
  <c r="E24" i="3"/>
  <c r="E164" i="3"/>
  <c r="E139" i="3"/>
  <c r="E180" i="3"/>
  <c r="E171" i="3"/>
  <c r="E125" i="3"/>
  <c r="E184" i="3"/>
  <c r="E157" i="3"/>
  <c r="E140" i="3"/>
  <c r="E201" i="3"/>
  <c r="E145" i="3"/>
  <c r="E212" i="3"/>
  <c r="E205" i="3"/>
  <c r="E136" i="3"/>
  <c r="E129" i="3"/>
  <c r="E149" i="3"/>
  <c r="E155" i="3"/>
  <c r="E165" i="3"/>
  <c r="E128" i="3"/>
  <c r="E188" i="3"/>
  <c r="E141" i="3"/>
  <c r="E152" i="3"/>
  <c r="E138" i="3"/>
  <c r="E158" i="3"/>
  <c r="E94" i="3"/>
  <c r="E189" i="3"/>
  <c r="E170" i="3"/>
  <c r="E25" i="3"/>
  <c r="E183" i="3"/>
  <c r="E127" i="3"/>
  <c r="E76" i="3"/>
  <c r="E211" i="3"/>
  <c r="E41" i="3"/>
  <c r="E147" i="3"/>
  <c r="E200" i="3"/>
  <c r="E198" i="3"/>
  <c r="E119" i="3"/>
  <c r="E77" i="3" l="1"/>
  <c r="E100" i="3"/>
  <c r="E215" i="3"/>
  <c r="E216" i="3"/>
  <c r="E99" i="3"/>
  <c r="E42" i="3"/>
  <c r="E118" i="3"/>
  <c r="E177" i="3"/>
  <c r="E181" i="3"/>
  <c r="E187" i="3"/>
  <c r="E137" i="3"/>
  <c r="E174" i="3"/>
  <c r="E48" i="3" l="1"/>
  <c r="E108" i="3"/>
  <c r="E197" i="3"/>
  <c r="E169" i="3"/>
  <c r="E168" i="3"/>
  <c r="E47" i="3" l="1"/>
  <c r="E210" i="3"/>
  <c r="E160" i="3"/>
  <c r="E159" i="3"/>
  <c r="E154" i="3"/>
  <c r="E56" i="3" l="1"/>
  <c r="E204" i="3"/>
  <c r="E109" i="3"/>
  <c r="E57" i="3" l="1"/>
  <c r="E209" i="3"/>
</calcChain>
</file>

<file path=xl/sharedStrings.xml><?xml version="1.0" encoding="utf-8"?>
<sst xmlns="http://schemas.openxmlformats.org/spreadsheetml/2006/main" count="631" uniqueCount="436">
  <si>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</si>
  <si>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</si>
  <si>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</si>
  <si>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</si>
  <si>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</si>
  <si>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</si>
  <si>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</si>
  <si>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</si>
  <si>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</si>
  <si>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</si>
  <si>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</si>
  <si>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</si>
  <si>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</si>
  <si>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</si>
  <si>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</si>
  <si>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</si>
  <si>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</si>
  <si>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</si>
  <si>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</si>
  <si>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</si>
  <si>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</si>
  <si>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</si>
  <si>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</si>
  <si>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</si>
  <si>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</si>
  <si>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</si>
  <si>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</si>
  <si>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</si>
  <si>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</si>
  <si>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</si>
  <si>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</si>
  <si>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</si>
  <si>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</si>
  <si>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</si>
  <si>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</si>
  <si>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</si>
  <si>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</si>
  <si>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</si>
  <si>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</si>
  <si>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</si>
  <si>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</si>
  <si>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</si>
  <si>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</si>
  <si>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</si>
  <si>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</si>
  <si>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</si>
  <si>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</si>
  <si>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</si>
  <si>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</si>
  <si>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</si>
  <si>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</si>
  <si>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</si>
  <si>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</si>
  <si>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</si>
  <si>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</si>
  <si>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</si>
  <si>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</si>
  <si>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</si>
  <si>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</si>
  <si>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</si>
  <si>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</si>
  <si>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</si>
  <si>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</si>
  <si>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</si>
  <si>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</si>
  <si>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</si>
  <si>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</si>
  <si>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</si>
  <si>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</si>
  <si>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</si>
  <si>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</si>
  <si>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</si>
  <si>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</si>
  <si>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</si>
  <si>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 xml:space="preserve"> 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</si>
  <si>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</si>
  <si>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</si>
  <si>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</si>
  <si>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</si>
  <si>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</si>
  <si>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</si>
  <si>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</si>
  <si>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</si>
  <si>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</si>
  <si>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</si>
  <si>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</si>
  <si>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Sector Paraestatal</t>
  </si>
  <si>
    <t xml:space="preserve">                                                                                    Sector Paraestatal</t>
  </si>
  <si>
    <t>TETLA</t>
  </si>
  <si>
    <t>SAN LUIS HUAMANTLA</t>
  </si>
  <si>
    <t>"CRISTO REY TLAXCO"</t>
  </si>
  <si>
    <t>CIX I TETLA, SUPERFICIE 27,744</t>
  </si>
  <si>
    <t>530,000 M2 MPIO DE HUAMANTLA</t>
  </si>
  <si>
    <t>LOTE 10-D CIX II HUAMANTLA</t>
  </si>
  <si>
    <t xml:space="preserve">PARCELAS DE EJIDO </t>
  </si>
  <si>
    <t xml:space="preserve">PARCELA Z-2P-1/5 EJIDO SAN </t>
  </si>
  <si>
    <t>TERRENOS</t>
  </si>
  <si>
    <t>OFICINAS FIDECIX</t>
  </si>
  <si>
    <t>NAVES INDUSTRIALES</t>
  </si>
  <si>
    <t xml:space="preserve">EDIFICIOS NO HABITACIONALES </t>
  </si>
  <si>
    <t xml:space="preserve">Muebles de Oficina y Estantería </t>
  </si>
  <si>
    <t>CONJUNTO DE RECEPCION SINERGY</t>
  </si>
  <si>
    <t>DISPENSADOR DE AGUA FRIA Y CALIENTE</t>
  </si>
  <si>
    <t>CREDENZA PROGETTO</t>
  </si>
  <si>
    <t>2 ESTANTERIAS DE 5 DIVISIONES</t>
  </si>
  <si>
    <t>13 SILLAS GENOVA NEGRA ACOGINADA</t>
  </si>
  <si>
    <t>2 TABLONES PASTICO REFORZADO</t>
  </si>
  <si>
    <t>2 TABLONES MESA 2.40 MTS. PLASTICO</t>
  </si>
  <si>
    <t>CARRO PARA COMPUTADORA</t>
  </si>
  <si>
    <t>ARCHIVERO METALICO 3 GAVETAS</t>
  </si>
  <si>
    <t>SILLA DE VISITA MOD. ISO OVAL</t>
  </si>
  <si>
    <t>SILLA SECRETARIAL MOD MILATO</t>
  </si>
  <si>
    <t>12 SILLAS ISO SMART COLOR NEGRO</t>
  </si>
  <si>
    <t xml:space="preserve">MESA CIRCULAR SPAZIO 120 CON 4 </t>
  </si>
  <si>
    <t xml:space="preserve">ESCRITORIO NOVA 120X75 COLOR </t>
  </si>
  <si>
    <t>SILLA SECRETARIAL COLOR NEGRO</t>
  </si>
  <si>
    <t>PLAZA DE 3 SILLAS EN TELA AZUL</t>
  </si>
  <si>
    <t>MESA CENTRAL CUADRADA</t>
  </si>
  <si>
    <t>MESA PARA COMEDOR CON 5 SILLAS</t>
  </si>
  <si>
    <t>8 SILLAS DE ESPERA ISO TELA NEGRO</t>
  </si>
  <si>
    <t>ARCHIVERO 2 CAJONES ALTO GRIS</t>
  </si>
  <si>
    <t>ARCHIVERO 2 GAVETAS MAPLE</t>
  </si>
  <si>
    <t>SILLA PARA COMPUTO MANUAL NEGRO</t>
  </si>
  <si>
    <t>ESTACION PARA COMPUTADORA</t>
  </si>
  <si>
    <t>SILLA SECRETARIAL PISTON</t>
  </si>
  <si>
    <t>SILLA SECRETARIAL CROMADA NEGRO</t>
  </si>
  <si>
    <t>ENFRIADOR EVAPORATIVO</t>
  </si>
  <si>
    <t>FRIGOBAR 2 PUL GE</t>
  </si>
  <si>
    <t>5 SILLAS TIPO GERENCIAL NEGRAS</t>
  </si>
  <si>
    <t>DIZZINS-PTPMAN CON 3 CUBOS</t>
  </si>
  <si>
    <t>CAFETERA 30 TZAS ECO TURMIX</t>
  </si>
  <si>
    <t>EQUIPO DE COMPUTO</t>
  </si>
  <si>
    <t>SWITCH 3 COM DE 24 PUERTOS</t>
  </si>
  <si>
    <t>PINZAS PARA CONECTOR</t>
  </si>
  <si>
    <t>SCANNER PERFECTION PHOTO 3170</t>
  </si>
  <si>
    <t>MOUSE OPTICO PS2/USB MARCA ACTEK</t>
  </si>
  <si>
    <t>TARJETA DE RED PCI 10/100 MB M</t>
  </si>
  <si>
    <t>REGULADOR DE VOLTAJE SOLA BASI</t>
  </si>
  <si>
    <t>MEDIDOR DE FLUJO TIPO ELECTROM</t>
  </si>
  <si>
    <t>TECLADO MULTIMEDIA Y MOUSE OPTICO</t>
  </si>
  <si>
    <t>NOTEBOOK PRESARIO V 5218</t>
  </si>
  <si>
    <t>PRESARIO 2103 P4</t>
  </si>
  <si>
    <t>MONITOR PLANO LCD DE 19" HP</t>
  </si>
  <si>
    <t>UNIDAD DVD RW SAMSUNG</t>
  </si>
  <si>
    <t>COMPUTADOTA HP DX2300 Y MONITOR</t>
  </si>
  <si>
    <t>NO BREAK C/EG INT PC T500 10 C</t>
  </si>
  <si>
    <t>PANTALLA DE PARED DE 80"</t>
  </si>
  <si>
    <t>COMPUTADOTA ENSAMBLE</t>
  </si>
  <si>
    <t>IMPRESORA EPSON</t>
  </si>
  <si>
    <t>LAPTOP TX253</t>
  </si>
  <si>
    <t>COMPUTADORA APPLE IMAC 21.5"/3</t>
  </si>
  <si>
    <t>MONITOR VIEWSONIC 22" VA2232WM</t>
  </si>
  <si>
    <t>MONITOR BENQ LCD 18.5" G922HDA</t>
  </si>
  <si>
    <t>COMPUTADORA PENTIUM II INTEL</t>
  </si>
  <si>
    <t>LAPTOP TOSHIBASATELLITE</t>
  </si>
  <si>
    <t>IMPRESORA 810C HP</t>
  </si>
  <si>
    <t>IMPRESORA LASER 4500 HEWLETT PAC</t>
  </si>
  <si>
    <t>ESCANER HEWLETT PACKARD 4200</t>
  </si>
  <si>
    <t>COMPUTADORA PERSONAL INTEL PENT</t>
  </si>
  <si>
    <t>CPU PENTIUM 4 40GB</t>
  </si>
  <si>
    <t>PROCESADOR PENTIUM IV 2.0 GHZ</t>
  </si>
  <si>
    <t>MOUSE MICROSOFT INTELLIMOUSE</t>
  </si>
  <si>
    <t>COMPUTADORA P4 2.8 GHZ HT</t>
  </si>
  <si>
    <t>COMPYTADORA P4 A 3.4 GHZ HT</t>
  </si>
  <si>
    <t>IMPRESORA HP LASERJET 1022</t>
  </si>
  <si>
    <t>IMPRESORA HP LASERJET COLOR 3500</t>
  </si>
  <si>
    <t>NOBREAK SMART 750VA TRIPPLITE</t>
  </si>
  <si>
    <t xml:space="preserve">MONITOR SAMSUNG SYNC MASTER </t>
  </si>
  <si>
    <t>TECLADO MULTIMEDIA PS2</t>
  </si>
  <si>
    <t>NO BREAK TRIPPLITE OMI SMART 7</t>
  </si>
  <si>
    <t>NO BREAK TRIPPLITE SMART 700 V</t>
  </si>
  <si>
    <t>IMPRESORA HP LASERJET 1300</t>
  </si>
  <si>
    <t>CONMUTADOR PANASONIC KX-TR308</t>
  </si>
  <si>
    <t>COMPUTADORA SIDEC PROFESIONAL</t>
  </si>
  <si>
    <t>COMPUTADORA INTEL CELERON 500</t>
  </si>
  <si>
    <t>DISCO DURO EXTERNO LACIE RIKIK</t>
  </si>
  <si>
    <t>WORK STATION HP Z200, DISCO DURO</t>
  </si>
  <si>
    <t>MULTIFUNCIONAL HP DESKJET 30</t>
  </si>
  <si>
    <t>COMPUTADORA DE ENSAMBLE GABINETE</t>
  </si>
  <si>
    <t>GABINETE DE ENSAMBLE</t>
  </si>
  <si>
    <t>IMPRESORA LASER LESMARK C544</t>
  </si>
  <si>
    <t>COMPUTADORA INTEL ENSAMBLADA 4 GB</t>
  </si>
  <si>
    <t>IMPRESORA SHARP MOD-AL 2051</t>
  </si>
  <si>
    <t>NOTEBOOK HP COMPAQ CQ43-418LA</t>
  </si>
  <si>
    <t>LAPTOP 14 Ci5 3210 2.50 4gb 7</t>
  </si>
  <si>
    <t>COMPUTADORA DELL DESK XPS</t>
  </si>
  <si>
    <t>IMPRESORA BROTHER HL</t>
  </si>
  <si>
    <t>RELOR CHECADOR ASISTENCIA</t>
  </si>
  <si>
    <t>PROCESADOR DE VOZ MARCA PANASONIC</t>
  </si>
  <si>
    <t>TARJETA PARA CONMUTADOR</t>
  </si>
  <si>
    <t>CHECADOR Y LECTOR DE HUELLA DIGITAL</t>
  </si>
  <si>
    <t>AUDIFONOS PANASONIC</t>
  </si>
  <si>
    <t>DISCO DURO I TERA</t>
  </si>
  <si>
    <t>LAPTOP HACER V3-427P-53BA</t>
  </si>
  <si>
    <t>Equipo de Cómputo y de Tecnologías de la Información</t>
  </si>
  <si>
    <t>Otros Mobiliarios y Equipos de Administración</t>
  </si>
  <si>
    <t>GRABADORA DE REPORTERO SONY TC</t>
  </si>
  <si>
    <t xml:space="preserve">MULTIFUNCIONAL HP COPIADORA </t>
  </si>
  <si>
    <t>HORNO DE MICROONDAS 1.1P3 HACER</t>
  </si>
  <si>
    <t>CAJA FUERTE</t>
  </si>
  <si>
    <t>ENGARGOLADORA METALICA DE PASO</t>
  </si>
  <si>
    <t>RADIO BASE MARCA MOTOROLA MODELO</t>
  </si>
  <si>
    <t>RADIO MOVIL MARCA MOTOROLA MOD.</t>
  </si>
  <si>
    <t>4 RADIOS 2 V AS CIX II</t>
  </si>
  <si>
    <t>ASPIRADORA KARCHER</t>
  </si>
  <si>
    <t>ASPIRADORA ELECTROLUX ECONOMICA</t>
  </si>
  <si>
    <t>CALEFACTORES</t>
  </si>
  <si>
    <t xml:space="preserve">Equipos y Aparatos Audiovisuales </t>
  </si>
  <si>
    <t>VIDEO PROYECTOR POWER LITE</t>
  </si>
  <si>
    <t xml:space="preserve">Cámaras Fotográficas y de Video </t>
  </si>
  <si>
    <t>CAMARA AXIS MOD 233D NCD 26 X D</t>
  </si>
  <si>
    <t>CAMARA DIGITAL LUMIX PANASONIC 16 MEG</t>
  </si>
  <si>
    <t>KIT DE 4 CAMARAS  DE VIDEO Y 4 ANTENAS</t>
  </si>
  <si>
    <t>CAMARA PTZ INFRARROJA</t>
  </si>
  <si>
    <t>VIDEO CAMARA SONY</t>
  </si>
  <si>
    <t>CAMARA DIGITAL HP R742</t>
  </si>
  <si>
    <t>CAMARA DIGITAL OLYMPUS</t>
  </si>
  <si>
    <t>EQUIPOS DE VIDEOCAMARAS PARA VIGILANCIA</t>
  </si>
  <si>
    <t>CAMARA DIGITAL PANASONIC LUMIX</t>
  </si>
  <si>
    <t>EQUIPO DE VIDEOCAMARAS VIDEOVIGILANCIA</t>
  </si>
  <si>
    <t>CAMARAS VIDEOVIGILANCIA CIX II</t>
  </si>
  <si>
    <t>CAMARA DIGITAL</t>
  </si>
  <si>
    <t xml:space="preserve">Vehículos y Equipo de Transporte </t>
  </si>
  <si>
    <t>ODYSSEY EXL MODELO 2005</t>
  </si>
  <si>
    <t>CHEVROLET SILVERADO MOD. 2008</t>
  </si>
  <si>
    <t>CAMIONETA ODYSSEY 2012</t>
  </si>
  <si>
    <t>VOLKSWAGEN GOL 2012 BLANCO</t>
  </si>
  <si>
    <t xml:space="preserve">Carrocerías y Remolques </t>
  </si>
  <si>
    <t>REMOLQUE PISO LISO 3X1.40X</t>
  </si>
  <si>
    <t xml:space="preserve">Maquinaria y Equipo de Construcción </t>
  </si>
  <si>
    <t xml:space="preserve">PLACA COMPACTADORA MARCA CIPSA </t>
  </si>
  <si>
    <t xml:space="preserve">Equipo de Comunicación y Telecomunicación </t>
  </si>
  <si>
    <t>FAX</t>
  </si>
  <si>
    <t>TELEFONO SECRETARIAL PLUS</t>
  </si>
  <si>
    <t>CELULAR</t>
  </si>
  <si>
    <t>TELEFONO INALAMBRICO</t>
  </si>
  <si>
    <t>BLACKBERRY 3-G BOLD 9000</t>
  </si>
  <si>
    <t>TELEFONO TELMEX 55 - PS BLANCO</t>
  </si>
  <si>
    <t>TELEFONO TELMEX F CLASS X GRAF</t>
  </si>
  <si>
    <t>TELEFONO TELMEX F CLAS X GRAFIT</t>
  </si>
  <si>
    <t>TELEFONO INALAMBRICO PANASONIC</t>
  </si>
  <si>
    <t xml:space="preserve">Equipos de Generación Eléctrica, Aparatos y Accesorios Eléctricos </t>
  </si>
  <si>
    <t>BOMBA SUMERGIBLE</t>
  </si>
  <si>
    <t>TRANSFORMADOR POZO AGUA CIX III</t>
  </si>
  <si>
    <t>TRANSFORMADOR GENERAL</t>
  </si>
  <si>
    <t xml:space="preserve">Herramientas y Máquinas-Herramienta </t>
  </si>
  <si>
    <t>DESBROZADORA O DESMALEZADORA M</t>
  </si>
  <si>
    <t>ESMERIL 9", DISCOS DE 9" Y 7"</t>
  </si>
  <si>
    <t>DESMALEZADORA STIHL MOD FS 160</t>
  </si>
  <si>
    <t>DESMALEZADORA STIHL FS 160 DE D</t>
  </si>
  <si>
    <t>BOMBA PARA FUMIGAR MOCHILA SWI</t>
  </si>
  <si>
    <t>3 DESBROZADORAS STIHL</t>
  </si>
  <si>
    <t>DESBROZADORA STIHL CON DISCO</t>
  </si>
  <si>
    <t>PEACHIMETRO (KIT)</t>
  </si>
  <si>
    <t>OXIMETRO</t>
  </si>
  <si>
    <t>MOTO BOMBA AUTOCEBANTE</t>
  </si>
  <si>
    <t>CIX0010001</t>
  </si>
  <si>
    <t>CIX0010002</t>
  </si>
  <si>
    <t>CIX0010003</t>
  </si>
  <si>
    <t>CIX0010004</t>
  </si>
  <si>
    <t>CIX0010005</t>
  </si>
  <si>
    <t>CIX0010006</t>
  </si>
  <si>
    <t>CIX0010007</t>
  </si>
  <si>
    <t>CIX0010008</t>
  </si>
  <si>
    <t>CIX0010009</t>
  </si>
  <si>
    <t>CIX0010010</t>
  </si>
  <si>
    <t>CIX0010011</t>
  </si>
  <si>
    <t>CIX0010012</t>
  </si>
  <si>
    <t>CIX0010013</t>
  </si>
  <si>
    <t>CIX0010014</t>
  </si>
  <si>
    <t>CIX0010015</t>
  </si>
  <si>
    <t>CIX0010016</t>
  </si>
  <si>
    <t>CIX0010017</t>
  </si>
  <si>
    <t>CIX0010018</t>
  </si>
  <si>
    <t>CIX0010019</t>
  </si>
  <si>
    <t>CIX0010020</t>
  </si>
  <si>
    <t>CIX0010021</t>
  </si>
  <si>
    <t>CIX0010022</t>
  </si>
  <si>
    <t>CIX0010023</t>
  </si>
  <si>
    <t>CIX0010024</t>
  </si>
  <si>
    <t>CIX0010025</t>
  </si>
  <si>
    <t>CIX0010026</t>
  </si>
  <si>
    <t>CIX0010027</t>
  </si>
  <si>
    <t>CIX0010028</t>
  </si>
  <si>
    <t>CIX0010029</t>
  </si>
  <si>
    <t>CIX0010030</t>
  </si>
  <si>
    <t>CIX0010031</t>
  </si>
  <si>
    <t>CIX0010032</t>
  </si>
  <si>
    <t>CIX0010033</t>
  </si>
  <si>
    <t>CIX0010034</t>
  </si>
  <si>
    <t>CIX0020001</t>
  </si>
  <si>
    <t>CIX0020002</t>
  </si>
  <si>
    <t>CIX0020003</t>
  </si>
  <si>
    <t>CIX0020004</t>
  </si>
  <si>
    <t>CIX0020005</t>
  </si>
  <si>
    <t>CIX0020006</t>
  </si>
  <si>
    <t>CIX0020007</t>
  </si>
  <si>
    <t>CIX0020008</t>
  </si>
  <si>
    <t>CIX0020009</t>
  </si>
  <si>
    <t>CIX0020010</t>
  </si>
  <si>
    <t>CIX0020011</t>
  </si>
  <si>
    <t>CIX0020012</t>
  </si>
  <si>
    <t>CIX0020013</t>
  </si>
  <si>
    <t>CIX0020014</t>
  </si>
  <si>
    <t>CIX0020015</t>
  </si>
  <si>
    <t>CIX0020016</t>
  </si>
  <si>
    <t>CIX0020017</t>
  </si>
  <si>
    <t>CIX0020018</t>
  </si>
  <si>
    <t>CIX0020019</t>
  </si>
  <si>
    <t>CIX0020020</t>
  </si>
  <si>
    <t>CIX0020021</t>
  </si>
  <si>
    <t>CIX0020022</t>
  </si>
  <si>
    <t>CIX0020023</t>
  </si>
  <si>
    <t>CIX0020024</t>
  </si>
  <si>
    <t>CIX0020025</t>
  </si>
  <si>
    <t>CIX0020026</t>
  </si>
  <si>
    <t>CIX0020027</t>
  </si>
  <si>
    <t>CIX0020028</t>
  </si>
  <si>
    <t>CIX0020029</t>
  </si>
  <si>
    <t>CIX0020030</t>
  </si>
  <si>
    <t>CIX0020031</t>
  </si>
  <si>
    <t>CIX0020032</t>
  </si>
  <si>
    <t>CIX0020033</t>
  </si>
  <si>
    <t>CIX0020034</t>
  </si>
  <si>
    <t>CIX0020035</t>
  </si>
  <si>
    <t>CIX0020036</t>
  </si>
  <si>
    <t>CIX0020037</t>
  </si>
  <si>
    <t>CIX0020038</t>
  </si>
  <si>
    <t>CIX0020039</t>
  </si>
  <si>
    <t>CIX0020040</t>
  </si>
  <si>
    <t>CIX0020041</t>
  </si>
  <si>
    <t>CIX0020042</t>
  </si>
  <si>
    <t>CIX0020043</t>
  </si>
  <si>
    <t>CIX0020044</t>
  </si>
  <si>
    <t>CIX0020045</t>
  </si>
  <si>
    <t>CIX0020046</t>
  </si>
  <si>
    <t>CIX0020047</t>
  </si>
  <si>
    <t>CIX0020048</t>
  </si>
  <si>
    <t>CIX0020049</t>
  </si>
  <si>
    <t>CIX0020050</t>
  </si>
  <si>
    <t>CIX0020051</t>
  </si>
  <si>
    <t>CIX0020052</t>
  </si>
  <si>
    <t>CIX0020053</t>
  </si>
  <si>
    <t>CIX0020054</t>
  </si>
  <si>
    <t>CIX0020055</t>
  </si>
  <si>
    <t>CIX0020056</t>
  </si>
  <si>
    <t>CIX0020057</t>
  </si>
  <si>
    <t>CIX0020058</t>
  </si>
  <si>
    <t>CIX0020059</t>
  </si>
  <si>
    <t>CIX0020060</t>
  </si>
  <si>
    <t>CIX0020061</t>
  </si>
  <si>
    <t>CIX0020062</t>
  </si>
  <si>
    <t>CIX0020063</t>
  </si>
  <si>
    <t>CIX0020064</t>
  </si>
  <si>
    <t>CIX0020065</t>
  </si>
  <si>
    <t>CIX0020066</t>
  </si>
  <si>
    <t>CIX0020067</t>
  </si>
  <si>
    <t>CIX0030001</t>
  </si>
  <si>
    <t>CIX0030002</t>
  </si>
  <si>
    <t>CIX0030003</t>
  </si>
  <si>
    <t>CIX0030004</t>
  </si>
  <si>
    <t>CIX0030005</t>
  </si>
  <si>
    <t>CIX0030006</t>
  </si>
  <si>
    <t>CIX0030007</t>
  </si>
  <si>
    <t>CIX0030008</t>
  </si>
  <si>
    <t>CIX0030009</t>
  </si>
  <si>
    <t>CIX0030010</t>
  </si>
  <si>
    <t>CIX0030011</t>
  </si>
  <si>
    <t>CIX0030012</t>
  </si>
  <si>
    <t>CIX0030013</t>
  </si>
  <si>
    <t>CIX0030014</t>
  </si>
  <si>
    <t>CIX0030015</t>
  </si>
  <si>
    <t>CIX0040001</t>
  </si>
  <si>
    <t>CIX0050001</t>
  </si>
  <si>
    <t>CIX0050002</t>
  </si>
  <si>
    <t>CIX0050003</t>
  </si>
  <si>
    <t>CIX0050004</t>
  </si>
  <si>
    <t>CIX0050005</t>
  </si>
  <si>
    <t>CIX0050006</t>
  </si>
  <si>
    <t>CIX0050007</t>
  </si>
  <si>
    <t>CIX0050008</t>
  </si>
  <si>
    <t>CIX0050009</t>
  </si>
  <si>
    <t>CIX0050010</t>
  </si>
  <si>
    <t>CIX0050011</t>
  </si>
  <si>
    <t>CIX0050012</t>
  </si>
  <si>
    <t>CIX0050013</t>
  </si>
  <si>
    <t>CIX0060001</t>
  </si>
  <si>
    <t>CIX0060002</t>
  </si>
  <si>
    <t>CIX0060003</t>
  </si>
  <si>
    <t>CIX0060004</t>
  </si>
  <si>
    <t>CIX0070001</t>
  </si>
  <si>
    <t>CIX0080001</t>
  </si>
  <si>
    <t>CIX0090001</t>
  </si>
  <si>
    <t>CIX0090002</t>
  </si>
  <si>
    <t>CIX0090003</t>
  </si>
  <si>
    <t>CIX0090004</t>
  </si>
  <si>
    <t>CIX0090005</t>
  </si>
  <si>
    <t>CIX0090006</t>
  </si>
  <si>
    <t>CIX0090007</t>
  </si>
  <si>
    <t>CIX0090008</t>
  </si>
  <si>
    <t>CIX0090009</t>
  </si>
  <si>
    <t>CIX0090010</t>
  </si>
  <si>
    <t>CIX0090011</t>
  </si>
  <si>
    <t>CIX0090012</t>
  </si>
  <si>
    <t>CIX0100001</t>
  </si>
  <si>
    <t>CIX0100002</t>
  </si>
  <si>
    <t>CIX0100003</t>
  </si>
  <si>
    <t>CIX0110001</t>
  </si>
  <si>
    <t>CIX0110002</t>
  </si>
  <si>
    <t>CIX0110003</t>
  </si>
  <si>
    <t>CIX0110004</t>
  </si>
  <si>
    <t>CIX0110005</t>
  </si>
  <si>
    <t>CIX0110006</t>
  </si>
  <si>
    <t>CIX0110007</t>
  </si>
  <si>
    <t>CIX0110008</t>
  </si>
  <si>
    <t>CIX0110009</t>
  </si>
  <si>
    <t>CIX0110010</t>
  </si>
  <si>
    <t>CIX0110011</t>
  </si>
  <si>
    <t>CIX00010001</t>
  </si>
  <si>
    <t>CIX00010002</t>
  </si>
  <si>
    <t>CIX00010003</t>
  </si>
  <si>
    <t>CIX00010004</t>
  </si>
  <si>
    <t>CIX00010005</t>
  </si>
  <si>
    <t>CIX00010006</t>
  </si>
  <si>
    <t>CIX00010007</t>
  </si>
  <si>
    <t>CIX00010008</t>
  </si>
  <si>
    <t>CIX00020001</t>
  </si>
  <si>
    <t>CIX00020002</t>
  </si>
  <si>
    <t>CIX0020068</t>
  </si>
  <si>
    <t>COMPUTADORA HP ALL ONE</t>
  </si>
  <si>
    <t xml:space="preserve">TOTAL </t>
  </si>
  <si>
    <t>CIX00010009</t>
  </si>
  <si>
    <t>LOTE 11-C CIX II HUAMANTLA</t>
  </si>
  <si>
    <t>CIX0030016</t>
  </si>
  <si>
    <t xml:space="preserve">2 RADIOS BASES </t>
  </si>
  <si>
    <t>Cuenta Pública al 31 de diciembre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</si>
</sst>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1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sz val="9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" fillId="0" borderId="0"/>
  </cellStyleXfs>
  <cellXfs count="10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1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0" borderId="0" xfId="0" applyFont="1"/>
    <xf numFmtId="0" fontId="13" fillId="4" borderId="0" xfId="0" applyFont="1" applyFill="1"/>
    <xf numFmtId="0" fontId="13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13" fillId="4" borderId="0" xfId="0" applyFont="1" applyFill="1" applyProtection="1">
      <protection locked="0"/>
    </xf>
    <xf numFmtId="0" fontId="14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14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13" fillId="4" borderId="0" xfId="0" applyFont="1" applyFill="1" applyBorder="1" applyProtection="1">
      <protection locked="0"/>
    </xf>
    <xf numFmtId="0" fontId="12" fillId="7" borderId="6" xfId="3" applyFont="1" applyFill="1" applyBorder="1" applyAlignment="1" applyProtection="1">
      <alignment horizontal="center" vertical="center"/>
    </xf>
    <xf numFmtId="0" fontId="12" fillId="7" borderId="8" xfId="3" applyFont="1" applyFill="1" applyBorder="1" applyAlignment="1" applyProtection="1">
      <alignment horizontal="center" vertical="center"/>
    </xf>
    <xf numFmtId="0" fontId="13" fillId="4" borderId="0" xfId="0" applyFont="1" applyFill="1" applyBorder="1" applyProtection="1"/>
    <xf numFmtId="0" fontId="13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5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13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15" fillId="4" borderId="3" xfId="0" applyFont="1" applyFill="1" applyBorder="1" applyAlignment="1" applyProtection="1">
      <alignment vertical="top"/>
      <protection locked="0"/>
    </xf>
    <xf numFmtId="0" fontId="15" fillId="4" borderId="4" xfId="0" applyFont="1" applyFill="1" applyBorder="1" applyAlignment="1" applyProtection="1">
      <alignment vertical="top"/>
      <protection locked="0"/>
    </xf>
    <xf numFmtId="0" fontId="15" fillId="4" borderId="16" xfId="0" applyFont="1" applyFill="1" applyBorder="1" applyAlignment="1" applyProtection="1">
      <alignment horizontal="left" vertical="top"/>
      <protection locked="0"/>
    </xf>
    <xf numFmtId="3" fontId="15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13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13" fillId="4" borderId="26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justify" vertical="center" wrapText="1"/>
    </xf>
    <xf numFmtId="0" fontId="12" fillId="7" borderId="6" xfId="3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vertical="top"/>
      <protection locked="0"/>
    </xf>
    <xf numFmtId="0" fontId="2" fillId="4" borderId="4" xfId="0" applyFont="1" applyFill="1" applyBorder="1" applyAlignment="1" applyProtection="1">
      <alignment vertical="top"/>
      <protection locked="0"/>
    </xf>
    <xf numFmtId="0" fontId="2" fillId="4" borderId="16" xfId="0" applyFont="1" applyFill="1" applyBorder="1" applyAlignment="1" applyProtection="1">
      <alignment horizontal="left" vertical="top"/>
      <protection locked="0"/>
    </xf>
    <xf numFmtId="3" fontId="2" fillId="4" borderId="4" xfId="0" applyNumberFormat="1" applyFont="1" applyFill="1" applyBorder="1" applyAlignment="1" applyProtection="1">
      <alignment horizontal="right" vertical="top"/>
      <protection locked="0"/>
    </xf>
    <xf numFmtId="0" fontId="2" fillId="4" borderId="14" xfId="3" applyFont="1" applyFill="1" applyBorder="1" applyAlignment="1" applyProtection="1">
      <alignment vertical="center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2" fillId="4" borderId="15" xfId="0" applyFont="1" applyFill="1" applyBorder="1" applyAlignment="1" applyProtection="1">
      <alignment horizontal="left" vertical="top" wrapText="1"/>
      <protection locked="0"/>
    </xf>
    <xf numFmtId="3" fontId="14" fillId="4" borderId="0" xfId="0" applyNumberFormat="1" applyFont="1" applyFill="1" applyProtection="1">
      <protection locked="0"/>
    </xf>
    <xf numFmtId="3" fontId="2" fillId="4" borderId="0" xfId="2" applyNumberFormat="1" applyFont="1" applyFill="1" applyBorder="1" applyAlignment="1" applyProtection="1">
      <alignment horizontal="right" vertical="top"/>
      <protection locked="0"/>
    </xf>
    <xf numFmtId="0" fontId="2" fillId="4" borderId="15" xfId="3" applyFont="1" applyFill="1" applyBorder="1" applyAlignment="1" applyProtection="1">
      <alignment vertical="center"/>
      <protection locked="0"/>
    </xf>
    <xf numFmtId="0" fontId="5" fillId="4" borderId="15" xfId="3" applyFont="1" applyFill="1" applyBorder="1" applyAlignment="1" applyProtection="1">
      <alignment vertical="center"/>
      <protection locked="0"/>
    </xf>
    <xf numFmtId="3" fontId="2" fillId="4" borderId="0" xfId="3" applyNumberFormat="1" applyFont="1" applyFill="1" applyBorder="1" applyAlignment="1" applyProtection="1">
      <alignment vertical="center"/>
      <protection locked="0"/>
    </xf>
    <xf numFmtId="3" fontId="5" fillId="4" borderId="0" xfId="3" applyNumberFormat="1" applyFont="1" applyFill="1" applyBorder="1" applyAlignment="1" applyProtection="1">
      <alignment vertical="center"/>
      <protection locked="0"/>
    </xf>
    <xf numFmtId="0" fontId="13" fillId="4" borderId="2" xfId="0" applyFont="1" applyFill="1" applyBorder="1" applyAlignment="1" applyProtection="1">
      <protection locked="0"/>
    </xf>
    <xf numFmtId="3" fontId="13" fillId="4" borderId="0" xfId="0" applyNumberFormat="1" applyFont="1" applyFill="1" applyProtection="1"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9" xfId="3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13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12" fillId="7" borderId="7" xfId="3" applyFont="1" applyFill="1" applyBorder="1" applyAlignment="1" applyProtection="1">
      <alignment horizontal="center" vertical="center"/>
    </xf>
    <xf numFmtId="0" fontId="12" fillId="7" borderId="6" xfId="3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12" fillId="8" borderId="17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center" vertical="center"/>
    </xf>
    <xf numFmtId="0" fontId="12" fillId="8" borderId="19" xfId="0" applyFont="1" applyFill="1" applyBorder="1" applyAlignment="1">
      <alignment horizontal="center" vertical="center"/>
    </xf>
    <xf numFmtId="0" fontId="12" fillId="8" borderId="20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/>
    </xf>
    <xf numFmtId="0" fontId="12" fillId="8" borderId="24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illares 2 2" xfId="7"/>
    <cellStyle name="Millares 3" xfId="6"/>
    <cellStyle name="Normal" xfId="0" builtinId="0"/>
    <cellStyle name="Normal 2" xfId="3"/>
    <cellStyle name="Normal 2 2" xfId="8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81" t="s">
        <v>1</v>
      </c>
      <c r="B2" s="81"/>
      <c r="C2" s="81"/>
      <c r="D2" s="81"/>
      <c r="E2" s="13" t="e">
        <f>#REF!</f>
        <v>#REF!</v>
      </c>
    </row>
    <row r="3" spans="1:5" x14ac:dyDescent="0.25">
      <c r="A3" s="81" t="s">
        <v>3</v>
      </c>
      <c r="B3" s="81"/>
      <c r="C3" s="81"/>
      <c r="D3" s="81"/>
      <c r="E3" s="13" t="e">
        <f>#REF!</f>
        <v>#REF!</v>
      </c>
    </row>
    <row r="4" spans="1:5" x14ac:dyDescent="0.25">
      <c r="A4" s="81" t="s">
        <v>2</v>
      </c>
      <c r="B4" s="81"/>
      <c r="C4" s="81"/>
      <c r="D4" s="81"/>
      <c r="E4" s="14"/>
    </row>
    <row r="5" spans="1:5" x14ac:dyDescent="0.25">
      <c r="A5" s="81" t="s">
        <v>71</v>
      </c>
      <c r="B5" s="81"/>
      <c r="C5" s="81"/>
      <c r="D5" s="81"/>
      <c r="E5" t="s">
        <v>69</v>
      </c>
    </row>
    <row r="6" spans="1:5" x14ac:dyDescent="0.25">
      <c r="A6" s="6"/>
      <c r="B6" s="6"/>
      <c r="C6" s="86" t="s">
        <v>4</v>
      </c>
      <c r="D6" s="86"/>
      <c r="E6" s="1">
        <v>2013</v>
      </c>
    </row>
    <row r="7" spans="1:5" x14ac:dyDescent="0.25">
      <c r="A7" s="82" t="s">
        <v>67</v>
      </c>
      <c r="B7" s="80" t="s">
        <v>7</v>
      </c>
      <c r="C7" s="76" t="s">
        <v>9</v>
      </c>
      <c r="D7" s="76"/>
      <c r="E7" s="8" t="e">
        <f>#REF!</f>
        <v>#REF!</v>
      </c>
    </row>
    <row r="8" spans="1:5" x14ac:dyDescent="0.25">
      <c r="A8" s="82"/>
      <c r="B8" s="80"/>
      <c r="C8" s="76" t="s">
        <v>11</v>
      </c>
      <c r="D8" s="76"/>
      <c r="E8" s="8" t="e">
        <f>#REF!</f>
        <v>#REF!</v>
      </c>
    </row>
    <row r="9" spans="1:5" x14ac:dyDescent="0.25">
      <c r="A9" s="82"/>
      <c r="B9" s="80"/>
      <c r="C9" s="76" t="s">
        <v>13</v>
      </c>
      <c r="D9" s="76"/>
      <c r="E9" s="8" t="e">
        <f>#REF!</f>
        <v>#REF!</v>
      </c>
    </row>
    <row r="10" spans="1:5" x14ac:dyDescent="0.25">
      <c r="A10" s="82"/>
      <c r="B10" s="80"/>
      <c r="C10" s="76" t="s">
        <v>15</v>
      </c>
      <c r="D10" s="76"/>
      <c r="E10" s="8" t="e">
        <f>#REF!</f>
        <v>#REF!</v>
      </c>
    </row>
    <row r="11" spans="1:5" x14ac:dyDescent="0.25">
      <c r="A11" s="82"/>
      <c r="B11" s="80"/>
      <c r="C11" s="76" t="s">
        <v>17</v>
      </c>
      <c r="D11" s="76"/>
      <c r="E11" s="8" t="e">
        <f>#REF!</f>
        <v>#REF!</v>
      </c>
    </row>
    <row r="12" spans="1:5" x14ac:dyDescent="0.25">
      <c r="A12" s="82"/>
      <c r="B12" s="80"/>
      <c r="C12" s="76" t="s">
        <v>19</v>
      </c>
      <c r="D12" s="76"/>
      <c r="E12" s="8" t="e">
        <f>#REF!</f>
        <v>#REF!</v>
      </c>
    </row>
    <row r="13" spans="1:5" x14ac:dyDescent="0.25">
      <c r="A13" s="82"/>
      <c r="B13" s="80"/>
      <c r="C13" s="76" t="s">
        <v>21</v>
      </c>
      <c r="D13" s="76"/>
      <c r="E13" s="8" t="e">
        <f>#REF!</f>
        <v>#REF!</v>
      </c>
    </row>
    <row r="14" spans="1:5" ht="15.75" thickBot="1" x14ac:dyDescent="0.3">
      <c r="A14" s="82"/>
      <c r="B14" s="4"/>
      <c r="C14" s="77" t="s">
        <v>24</v>
      </c>
      <c r="D14" s="77"/>
      <c r="E14" s="9" t="e">
        <f>#REF!</f>
        <v>#REF!</v>
      </c>
    </row>
    <row r="15" spans="1:5" x14ac:dyDescent="0.25">
      <c r="A15" s="82"/>
      <c r="B15" s="80" t="s">
        <v>26</v>
      </c>
      <c r="C15" s="76" t="s">
        <v>28</v>
      </c>
      <c r="D15" s="76"/>
      <c r="E15" s="8" t="e">
        <f>#REF!</f>
        <v>#REF!</v>
      </c>
    </row>
    <row r="16" spans="1:5" x14ac:dyDescent="0.25">
      <c r="A16" s="82"/>
      <c r="B16" s="80"/>
      <c r="C16" s="76" t="s">
        <v>30</v>
      </c>
      <c r="D16" s="76"/>
      <c r="E16" s="8" t="e">
        <f>#REF!</f>
        <v>#REF!</v>
      </c>
    </row>
    <row r="17" spans="1:5" x14ac:dyDescent="0.25">
      <c r="A17" s="82"/>
      <c r="B17" s="80"/>
      <c r="C17" s="76" t="s">
        <v>32</v>
      </c>
      <c r="D17" s="76"/>
      <c r="E17" s="8" t="e">
        <f>#REF!</f>
        <v>#REF!</v>
      </c>
    </row>
    <row r="18" spans="1:5" x14ac:dyDescent="0.25">
      <c r="A18" s="82"/>
      <c r="B18" s="80"/>
      <c r="C18" s="76" t="s">
        <v>34</v>
      </c>
      <c r="D18" s="76"/>
      <c r="E18" s="8" t="e">
        <f>#REF!</f>
        <v>#REF!</v>
      </c>
    </row>
    <row r="19" spans="1:5" x14ac:dyDescent="0.25">
      <c r="A19" s="82"/>
      <c r="B19" s="80"/>
      <c r="C19" s="76" t="s">
        <v>36</v>
      </c>
      <c r="D19" s="76"/>
      <c r="E19" s="8" t="e">
        <f>#REF!</f>
        <v>#REF!</v>
      </c>
    </row>
    <row r="20" spans="1:5" x14ac:dyDescent="0.25">
      <c r="A20" s="82"/>
      <c r="B20" s="80"/>
      <c r="C20" s="76" t="s">
        <v>38</v>
      </c>
      <c r="D20" s="76"/>
      <c r="E20" s="8" t="e">
        <f>#REF!</f>
        <v>#REF!</v>
      </c>
    </row>
    <row r="21" spans="1:5" x14ac:dyDescent="0.25">
      <c r="A21" s="82"/>
      <c r="B21" s="80"/>
      <c r="C21" s="76" t="s">
        <v>40</v>
      </c>
      <c r="D21" s="76"/>
      <c r="E21" s="8" t="e">
        <f>#REF!</f>
        <v>#REF!</v>
      </c>
    </row>
    <row r="22" spans="1:5" x14ac:dyDescent="0.25">
      <c r="A22" s="82"/>
      <c r="B22" s="80"/>
      <c r="C22" s="76" t="s">
        <v>41</v>
      </c>
      <c r="D22" s="76"/>
      <c r="E22" s="8" t="e">
        <f>#REF!</f>
        <v>#REF!</v>
      </c>
    </row>
    <row r="23" spans="1:5" x14ac:dyDescent="0.25">
      <c r="A23" s="82"/>
      <c r="B23" s="80"/>
      <c r="C23" s="76" t="s">
        <v>43</v>
      </c>
      <c r="D23" s="76"/>
      <c r="E23" s="8" t="e">
        <f>#REF!</f>
        <v>#REF!</v>
      </c>
    </row>
    <row r="24" spans="1:5" ht="15.75" thickBot="1" x14ac:dyDescent="0.3">
      <c r="A24" s="82"/>
      <c r="B24" s="4"/>
      <c r="C24" s="77" t="s">
        <v>45</v>
      </c>
      <c r="D24" s="77"/>
      <c r="E24" s="9" t="e">
        <f>#REF!</f>
        <v>#REF!</v>
      </c>
    </row>
    <row r="25" spans="1:5" ht="15.75" thickBot="1" x14ac:dyDescent="0.3">
      <c r="A25" s="82"/>
      <c r="B25" s="2"/>
      <c r="C25" s="77" t="s">
        <v>47</v>
      </c>
      <c r="D25" s="77"/>
      <c r="E25" s="9" t="e">
        <f>#REF!</f>
        <v>#REF!</v>
      </c>
    </row>
    <row r="26" spans="1:5" x14ac:dyDescent="0.25">
      <c r="A26" s="82" t="s">
        <v>68</v>
      </c>
      <c r="B26" s="80" t="s">
        <v>8</v>
      </c>
      <c r="C26" s="76" t="s">
        <v>10</v>
      </c>
      <c r="D26" s="76"/>
      <c r="E26" s="8" t="e">
        <f>#REF!</f>
        <v>#REF!</v>
      </c>
    </row>
    <row r="27" spans="1:5" x14ac:dyDescent="0.25">
      <c r="A27" s="82"/>
      <c r="B27" s="80"/>
      <c r="C27" s="76" t="s">
        <v>12</v>
      </c>
      <c r="D27" s="76"/>
      <c r="E27" s="8" t="e">
        <f>#REF!</f>
        <v>#REF!</v>
      </c>
    </row>
    <row r="28" spans="1:5" x14ac:dyDescent="0.25">
      <c r="A28" s="82"/>
      <c r="B28" s="80"/>
      <c r="C28" s="76" t="s">
        <v>14</v>
      </c>
      <c r="D28" s="76"/>
      <c r="E28" s="8" t="e">
        <f>#REF!</f>
        <v>#REF!</v>
      </c>
    </row>
    <row r="29" spans="1:5" x14ac:dyDescent="0.25">
      <c r="A29" s="82"/>
      <c r="B29" s="80"/>
      <c r="C29" s="76" t="s">
        <v>16</v>
      </c>
      <c r="D29" s="76"/>
      <c r="E29" s="8" t="e">
        <f>#REF!</f>
        <v>#REF!</v>
      </c>
    </row>
    <row r="30" spans="1:5" x14ac:dyDescent="0.25">
      <c r="A30" s="82"/>
      <c r="B30" s="80"/>
      <c r="C30" s="76" t="s">
        <v>18</v>
      </c>
      <c r="D30" s="76"/>
      <c r="E30" s="8" t="e">
        <f>#REF!</f>
        <v>#REF!</v>
      </c>
    </row>
    <row r="31" spans="1:5" x14ac:dyDescent="0.25">
      <c r="A31" s="82"/>
      <c r="B31" s="80"/>
      <c r="C31" s="76" t="s">
        <v>20</v>
      </c>
      <c r="D31" s="76"/>
      <c r="E31" s="8" t="e">
        <f>#REF!</f>
        <v>#REF!</v>
      </c>
    </row>
    <row r="32" spans="1:5" x14ac:dyDescent="0.25">
      <c r="A32" s="82"/>
      <c r="B32" s="80"/>
      <c r="C32" s="76" t="s">
        <v>22</v>
      </c>
      <c r="D32" s="76"/>
      <c r="E32" s="8" t="e">
        <f>#REF!</f>
        <v>#REF!</v>
      </c>
    </row>
    <row r="33" spans="1:5" x14ac:dyDescent="0.25">
      <c r="A33" s="82"/>
      <c r="B33" s="80"/>
      <c r="C33" s="76" t="s">
        <v>23</v>
      </c>
      <c r="D33" s="76"/>
      <c r="E33" s="8" t="e">
        <f>#REF!</f>
        <v>#REF!</v>
      </c>
    </row>
    <row r="34" spans="1:5" ht="15.75" thickBot="1" x14ac:dyDescent="0.3">
      <c r="A34" s="82"/>
      <c r="B34" s="4"/>
      <c r="C34" s="77" t="s">
        <v>25</v>
      </c>
      <c r="D34" s="77"/>
      <c r="E34" s="9" t="e">
        <f>#REF!</f>
        <v>#REF!</v>
      </c>
    </row>
    <row r="35" spans="1:5" x14ac:dyDescent="0.25">
      <c r="A35" s="82"/>
      <c r="B35" s="80" t="s">
        <v>27</v>
      </c>
      <c r="C35" s="76" t="s">
        <v>29</v>
      </c>
      <c r="D35" s="76"/>
      <c r="E35" s="8" t="e">
        <f>#REF!</f>
        <v>#REF!</v>
      </c>
    </row>
    <row r="36" spans="1:5" x14ac:dyDescent="0.25">
      <c r="A36" s="82"/>
      <c r="B36" s="80"/>
      <c r="C36" s="76" t="s">
        <v>31</v>
      </c>
      <c r="D36" s="76"/>
      <c r="E36" s="8" t="e">
        <f>#REF!</f>
        <v>#REF!</v>
      </c>
    </row>
    <row r="37" spans="1:5" x14ac:dyDescent="0.25">
      <c r="A37" s="82"/>
      <c r="B37" s="80"/>
      <c r="C37" s="76" t="s">
        <v>33</v>
      </c>
      <c r="D37" s="76"/>
      <c r="E37" s="8" t="e">
        <f>#REF!</f>
        <v>#REF!</v>
      </c>
    </row>
    <row r="38" spans="1:5" x14ac:dyDescent="0.25">
      <c r="A38" s="82"/>
      <c r="B38" s="80"/>
      <c r="C38" s="76" t="s">
        <v>35</v>
      </c>
      <c r="D38" s="76"/>
      <c r="E38" s="8" t="e">
        <f>#REF!</f>
        <v>#REF!</v>
      </c>
    </row>
    <row r="39" spans="1:5" x14ac:dyDescent="0.25">
      <c r="A39" s="82"/>
      <c r="B39" s="80"/>
      <c r="C39" s="76" t="s">
        <v>37</v>
      </c>
      <c r="D39" s="76"/>
      <c r="E39" s="8" t="e">
        <f>#REF!</f>
        <v>#REF!</v>
      </c>
    </row>
    <row r="40" spans="1:5" x14ac:dyDescent="0.25">
      <c r="A40" s="82"/>
      <c r="B40" s="80"/>
      <c r="C40" s="76" t="s">
        <v>39</v>
      </c>
      <c r="D40" s="76"/>
      <c r="E40" s="8" t="e">
        <f>#REF!</f>
        <v>#REF!</v>
      </c>
    </row>
    <row r="41" spans="1:5" ht="15.75" thickBot="1" x14ac:dyDescent="0.3">
      <c r="A41" s="82"/>
      <c r="B41" s="2"/>
      <c r="C41" s="77" t="s">
        <v>42</v>
      </c>
      <c r="D41" s="77"/>
      <c r="E41" s="9" t="e">
        <f>#REF!</f>
        <v>#REF!</v>
      </c>
    </row>
    <row r="42" spans="1:5" ht="15.75" thickBot="1" x14ac:dyDescent="0.3">
      <c r="A42" s="82"/>
      <c r="B42" s="2"/>
      <c r="C42" s="77" t="s">
        <v>44</v>
      </c>
      <c r="D42" s="77"/>
      <c r="E42" s="9" t="e">
        <f>#REF!</f>
        <v>#REF!</v>
      </c>
    </row>
    <row r="43" spans="1:5" x14ac:dyDescent="0.25">
      <c r="A43" s="3"/>
      <c r="B43" s="80" t="s">
        <v>46</v>
      </c>
      <c r="C43" s="78" t="s">
        <v>48</v>
      </c>
      <c r="D43" s="78"/>
      <c r="E43" s="10" t="e">
        <f>#REF!</f>
        <v>#REF!</v>
      </c>
    </row>
    <row r="44" spans="1:5" x14ac:dyDescent="0.25">
      <c r="A44" s="3"/>
      <c r="B44" s="80"/>
      <c r="C44" s="76" t="s">
        <v>49</v>
      </c>
      <c r="D44" s="76"/>
      <c r="E44" s="8" t="e">
        <f>#REF!</f>
        <v>#REF!</v>
      </c>
    </row>
    <row r="45" spans="1:5" x14ac:dyDescent="0.25">
      <c r="A45" s="3"/>
      <c r="B45" s="80"/>
      <c r="C45" s="76" t="s">
        <v>50</v>
      </c>
      <c r="D45" s="76"/>
      <c r="E45" s="8" t="e">
        <f>#REF!</f>
        <v>#REF!</v>
      </c>
    </row>
    <row r="46" spans="1:5" x14ac:dyDescent="0.25">
      <c r="A46" s="3"/>
      <c r="B46" s="80"/>
      <c r="C46" s="76" t="s">
        <v>51</v>
      </c>
      <c r="D46" s="76"/>
      <c r="E46" s="8" t="e">
        <f>#REF!</f>
        <v>#REF!</v>
      </c>
    </row>
    <row r="47" spans="1:5" x14ac:dyDescent="0.25">
      <c r="A47" s="3"/>
      <c r="B47" s="80"/>
      <c r="C47" s="78" t="s">
        <v>52</v>
      </c>
      <c r="D47" s="78"/>
      <c r="E47" s="10" t="e">
        <f>#REF!</f>
        <v>#REF!</v>
      </c>
    </row>
    <row r="48" spans="1:5" x14ac:dyDescent="0.25">
      <c r="A48" s="3"/>
      <c r="B48" s="80"/>
      <c r="C48" s="76" t="s">
        <v>53</v>
      </c>
      <c r="D48" s="76"/>
      <c r="E48" s="8" t="e">
        <f>#REF!</f>
        <v>#REF!</v>
      </c>
    </row>
    <row r="49" spans="1:5" x14ac:dyDescent="0.25">
      <c r="A49" s="3"/>
      <c r="B49" s="80"/>
      <c r="C49" s="76" t="s">
        <v>54</v>
      </c>
      <c r="D49" s="76"/>
      <c r="E49" s="8" t="e">
        <f>#REF!</f>
        <v>#REF!</v>
      </c>
    </row>
    <row r="50" spans="1:5" x14ac:dyDescent="0.25">
      <c r="A50" s="3"/>
      <c r="B50" s="80"/>
      <c r="C50" s="76" t="s">
        <v>55</v>
      </c>
      <c r="D50" s="76"/>
      <c r="E50" s="8" t="e">
        <f>#REF!</f>
        <v>#REF!</v>
      </c>
    </row>
    <row r="51" spans="1:5" x14ac:dyDescent="0.25">
      <c r="A51" s="3"/>
      <c r="B51" s="80"/>
      <c r="C51" s="76" t="s">
        <v>56</v>
      </c>
      <c r="D51" s="76"/>
      <c r="E51" s="8" t="e">
        <f>#REF!</f>
        <v>#REF!</v>
      </c>
    </row>
    <row r="52" spans="1:5" x14ac:dyDescent="0.25">
      <c r="A52" s="3"/>
      <c r="B52" s="80"/>
      <c r="C52" s="76" t="s">
        <v>57</v>
      </c>
      <c r="D52" s="76"/>
      <c r="E52" s="8" t="e">
        <f>#REF!</f>
        <v>#REF!</v>
      </c>
    </row>
    <row r="53" spans="1:5" x14ac:dyDescent="0.25">
      <c r="A53" s="3"/>
      <c r="B53" s="80"/>
      <c r="C53" s="78" t="s">
        <v>58</v>
      </c>
      <c r="D53" s="78"/>
      <c r="E53" s="10" t="e">
        <f>#REF!</f>
        <v>#REF!</v>
      </c>
    </row>
    <row r="54" spans="1:5" x14ac:dyDescent="0.25">
      <c r="A54" s="3"/>
      <c r="B54" s="80"/>
      <c r="C54" s="76" t="s">
        <v>59</v>
      </c>
      <c r="D54" s="76"/>
      <c r="E54" s="8" t="e">
        <f>#REF!</f>
        <v>#REF!</v>
      </c>
    </row>
    <row r="55" spans="1:5" x14ac:dyDescent="0.25">
      <c r="A55" s="3"/>
      <c r="B55" s="80"/>
      <c r="C55" s="76" t="s">
        <v>60</v>
      </c>
      <c r="D55" s="76"/>
      <c r="E55" s="8" t="e">
        <f>#REF!</f>
        <v>#REF!</v>
      </c>
    </row>
    <row r="56" spans="1:5" ht="15.75" thickBot="1" x14ac:dyDescent="0.3">
      <c r="A56" s="3"/>
      <c r="B56" s="80"/>
      <c r="C56" s="77" t="s">
        <v>61</v>
      </c>
      <c r="D56" s="77"/>
      <c r="E56" s="9" t="e">
        <f>#REF!</f>
        <v>#REF!</v>
      </c>
    </row>
    <row r="57" spans="1:5" ht="15.75" thickBot="1" x14ac:dyDescent="0.3">
      <c r="A57" s="3"/>
      <c r="B57" s="2"/>
      <c r="C57" s="77" t="s">
        <v>62</v>
      </c>
      <c r="D57" s="77"/>
      <c r="E57" s="9" t="e">
        <f>#REF!</f>
        <v>#REF!</v>
      </c>
    </row>
    <row r="58" spans="1:5" x14ac:dyDescent="0.25">
      <c r="A58" s="3"/>
      <c r="B58" s="2"/>
      <c r="C58" s="86" t="s">
        <v>4</v>
      </c>
      <c r="D58" s="86"/>
      <c r="E58" s="1">
        <v>2012</v>
      </c>
    </row>
    <row r="59" spans="1:5" x14ac:dyDescent="0.25">
      <c r="A59" s="82" t="s">
        <v>67</v>
      </c>
      <c r="B59" s="80" t="s">
        <v>7</v>
      </c>
      <c r="C59" s="76" t="s">
        <v>9</v>
      </c>
      <c r="D59" s="76"/>
      <c r="E59" s="8" t="e">
        <f>#REF!</f>
        <v>#REF!</v>
      </c>
    </row>
    <row r="60" spans="1:5" x14ac:dyDescent="0.25">
      <c r="A60" s="82"/>
      <c r="B60" s="80"/>
      <c r="C60" s="76" t="s">
        <v>11</v>
      </c>
      <c r="D60" s="76"/>
      <c r="E60" s="8" t="e">
        <f>#REF!</f>
        <v>#REF!</v>
      </c>
    </row>
    <row r="61" spans="1:5" x14ac:dyDescent="0.25">
      <c r="A61" s="82"/>
      <c r="B61" s="80"/>
      <c r="C61" s="76" t="s">
        <v>13</v>
      </c>
      <c r="D61" s="76"/>
      <c r="E61" s="8" t="e">
        <f>#REF!</f>
        <v>#REF!</v>
      </c>
    </row>
    <row r="62" spans="1:5" x14ac:dyDescent="0.25">
      <c r="A62" s="82"/>
      <c r="B62" s="80"/>
      <c r="C62" s="76" t="s">
        <v>15</v>
      </c>
      <c r="D62" s="76"/>
      <c r="E62" s="8" t="e">
        <f>#REF!</f>
        <v>#REF!</v>
      </c>
    </row>
    <row r="63" spans="1:5" x14ac:dyDescent="0.25">
      <c r="A63" s="82"/>
      <c r="B63" s="80"/>
      <c r="C63" s="76" t="s">
        <v>17</v>
      </c>
      <c r="D63" s="76"/>
      <c r="E63" s="8" t="e">
        <f>#REF!</f>
        <v>#REF!</v>
      </c>
    </row>
    <row r="64" spans="1:5" x14ac:dyDescent="0.25">
      <c r="A64" s="82"/>
      <c r="B64" s="80"/>
      <c r="C64" s="76" t="s">
        <v>19</v>
      </c>
      <c r="D64" s="76"/>
      <c r="E64" s="8" t="e">
        <f>#REF!</f>
        <v>#REF!</v>
      </c>
    </row>
    <row r="65" spans="1:5" x14ac:dyDescent="0.25">
      <c r="A65" s="82"/>
      <c r="B65" s="80"/>
      <c r="C65" s="76" t="s">
        <v>21</v>
      </c>
      <c r="D65" s="76"/>
      <c r="E65" s="8" t="e">
        <f>#REF!</f>
        <v>#REF!</v>
      </c>
    </row>
    <row r="66" spans="1:5" ht="15.75" thickBot="1" x14ac:dyDescent="0.3">
      <c r="A66" s="82"/>
      <c r="B66" s="4"/>
      <c r="C66" s="77" t="s">
        <v>24</v>
      </c>
      <c r="D66" s="77"/>
      <c r="E66" s="9" t="e">
        <f>#REF!</f>
        <v>#REF!</v>
      </c>
    </row>
    <row r="67" spans="1:5" x14ac:dyDescent="0.25">
      <c r="A67" s="82"/>
      <c r="B67" s="80" t="s">
        <v>26</v>
      </c>
      <c r="C67" s="76" t="s">
        <v>28</v>
      </c>
      <c r="D67" s="76"/>
      <c r="E67" s="8" t="e">
        <f>#REF!</f>
        <v>#REF!</v>
      </c>
    </row>
    <row r="68" spans="1:5" x14ac:dyDescent="0.25">
      <c r="A68" s="82"/>
      <c r="B68" s="80"/>
      <c r="C68" s="76" t="s">
        <v>30</v>
      </c>
      <c r="D68" s="76"/>
      <c r="E68" s="8" t="e">
        <f>#REF!</f>
        <v>#REF!</v>
      </c>
    </row>
    <row r="69" spans="1:5" x14ac:dyDescent="0.25">
      <c r="A69" s="82"/>
      <c r="B69" s="80"/>
      <c r="C69" s="76" t="s">
        <v>32</v>
      </c>
      <c r="D69" s="76"/>
      <c r="E69" s="8" t="e">
        <f>#REF!</f>
        <v>#REF!</v>
      </c>
    </row>
    <row r="70" spans="1:5" x14ac:dyDescent="0.25">
      <c r="A70" s="82"/>
      <c r="B70" s="80"/>
      <c r="C70" s="76" t="s">
        <v>34</v>
      </c>
      <c r="D70" s="76"/>
      <c r="E70" s="8" t="e">
        <f>#REF!</f>
        <v>#REF!</v>
      </c>
    </row>
    <row r="71" spans="1:5" x14ac:dyDescent="0.25">
      <c r="A71" s="82"/>
      <c r="B71" s="80"/>
      <c r="C71" s="76" t="s">
        <v>36</v>
      </c>
      <c r="D71" s="76"/>
      <c r="E71" s="8" t="e">
        <f>#REF!</f>
        <v>#REF!</v>
      </c>
    </row>
    <row r="72" spans="1:5" x14ac:dyDescent="0.25">
      <c r="A72" s="82"/>
      <c r="B72" s="80"/>
      <c r="C72" s="76" t="s">
        <v>38</v>
      </c>
      <c r="D72" s="76"/>
      <c r="E72" s="8" t="e">
        <f>#REF!</f>
        <v>#REF!</v>
      </c>
    </row>
    <row r="73" spans="1:5" x14ac:dyDescent="0.25">
      <c r="A73" s="82"/>
      <c r="B73" s="80"/>
      <c r="C73" s="76" t="s">
        <v>40</v>
      </c>
      <c r="D73" s="76"/>
      <c r="E73" s="8" t="e">
        <f>#REF!</f>
        <v>#REF!</v>
      </c>
    </row>
    <row r="74" spans="1:5" x14ac:dyDescent="0.25">
      <c r="A74" s="82"/>
      <c r="B74" s="80"/>
      <c r="C74" s="76" t="s">
        <v>41</v>
      </c>
      <c r="D74" s="76"/>
      <c r="E74" s="8" t="e">
        <f>#REF!</f>
        <v>#REF!</v>
      </c>
    </row>
    <row r="75" spans="1:5" x14ac:dyDescent="0.25">
      <c r="A75" s="82"/>
      <c r="B75" s="80"/>
      <c r="C75" s="76" t="s">
        <v>43</v>
      </c>
      <c r="D75" s="76"/>
      <c r="E75" s="8" t="e">
        <f>#REF!</f>
        <v>#REF!</v>
      </c>
    </row>
    <row r="76" spans="1:5" ht="15.75" thickBot="1" x14ac:dyDescent="0.3">
      <c r="A76" s="82"/>
      <c r="B76" s="4"/>
      <c r="C76" s="77" t="s">
        <v>45</v>
      </c>
      <c r="D76" s="77"/>
      <c r="E76" s="9" t="e">
        <f>#REF!</f>
        <v>#REF!</v>
      </c>
    </row>
    <row r="77" spans="1:5" ht="15.75" thickBot="1" x14ac:dyDescent="0.3">
      <c r="A77" s="82"/>
      <c r="B77" s="2"/>
      <c r="C77" s="77" t="s">
        <v>47</v>
      </c>
      <c r="D77" s="77"/>
      <c r="E77" s="9" t="e">
        <f>#REF!</f>
        <v>#REF!</v>
      </c>
    </row>
    <row r="78" spans="1:5" x14ac:dyDescent="0.25">
      <c r="A78" s="82" t="s">
        <v>68</v>
      </c>
      <c r="B78" s="80" t="s">
        <v>8</v>
      </c>
      <c r="C78" s="76" t="s">
        <v>10</v>
      </c>
      <c r="D78" s="76"/>
      <c r="E78" s="8" t="e">
        <f>#REF!</f>
        <v>#REF!</v>
      </c>
    </row>
    <row r="79" spans="1:5" x14ac:dyDescent="0.25">
      <c r="A79" s="82"/>
      <c r="B79" s="80"/>
      <c r="C79" s="76" t="s">
        <v>12</v>
      </c>
      <c r="D79" s="76"/>
      <c r="E79" s="8" t="e">
        <f>#REF!</f>
        <v>#REF!</v>
      </c>
    </row>
    <row r="80" spans="1:5" x14ac:dyDescent="0.25">
      <c r="A80" s="82"/>
      <c r="B80" s="80"/>
      <c r="C80" s="76" t="s">
        <v>14</v>
      </c>
      <c r="D80" s="76"/>
      <c r="E80" s="8" t="e">
        <f>#REF!</f>
        <v>#REF!</v>
      </c>
    </row>
    <row r="81" spans="1:5" x14ac:dyDescent="0.25">
      <c r="A81" s="82"/>
      <c r="B81" s="80"/>
      <c r="C81" s="76" t="s">
        <v>16</v>
      </c>
      <c r="D81" s="76"/>
      <c r="E81" s="8" t="e">
        <f>#REF!</f>
        <v>#REF!</v>
      </c>
    </row>
    <row r="82" spans="1:5" x14ac:dyDescent="0.25">
      <c r="A82" s="82"/>
      <c r="B82" s="80"/>
      <c r="C82" s="76" t="s">
        <v>18</v>
      </c>
      <c r="D82" s="76"/>
      <c r="E82" s="8" t="e">
        <f>#REF!</f>
        <v>#REF!</v>
      </c>
    </row>
    <row r="83" spans="1:5" x14ac:dyDescent="0.25">
      <c r="A83" s="82"/>
      <c r="B83" s="80"/>
      <c r="C83" s="76" t="s">
        <v>20</v>
      </c>
      <c r="D83" s="76"/>
      <c r="E83" s="8" t="e">
        <f>#REF!</f>
        <v>#REF!</v>
      </c>
    </row>
    <row r="84" spans="1:5" x14ac:dyDescent="0.25">
      <c r="A84" s="82"/>
      <c r="B84" s="80"/>
      <c r="C84" s="76" t="s">
        <v>22</v>
      </c>
      <c r="D84" s="76"/>
      <c r="E84" s="8" t="e">
        <f>#REF!</f>
        <v>#REF!</v>
      </c>
    </row>
    <row r="85" spans="1:5" x14ac:dyDescent="0.25">
      <c r="A85" s="82"/>
      <c r="B85" s="80"/>
      <c r="C85" s="76" t="s">
        <v>23</v>
      </c>
      <c r="D85" s="76"/>
      <c r="E85" s="8" t="e">
        <f>#REF!</f>
        <v>#REF!</v>
      </c>
    </row>
    <row r="86" spans="1:5" ht="15.75" thickBot="1" x14ac:dyDescent="0.3">
      <c r="A86" s="82"/>
      <c r="B86" s="4"/>
      <c r="C86" s="77" t="s">
        <v>25</v>
      </c>
      <c r="D86" s="77"/>
      <c r="E86" s="9" t="e">
        <f>#REF!</f>
        <v>#REF!</v>
      </c>
    </row>
    <row r="87" spans="1:5" x14ac:dyDescent="0.25">
      <c r="A87" s="82"/>
      <c r="B87" s="80" t="s">
        <v>27</v>
      </c>
      <c r="C87" s="76" t="s">
        <v>29</v>
      </c>
      <c r="D87" s="76"/>
      <c r="E87" s="8" t="e">
        <f>#REF!</f>
        <v>#REF!</v>
      </c>
    </row>
    <row r="88" spans="1:5" x14ac:dyDescent="0.25">
      <c r="A88" s="82"/>
      <c r="B88" s="80"/>
      <c r="C88" s="76" t="s">
        <v>31</v>
      </c>
      <c r="D88" s="76"/>
      <c r="E88" s="8" t="e">
        <f>#REF!</f>
        <v>#REF!</v>
      </c>
    </row>
    <row r="89" spans="1:5" x14ac:dyDescent="0.25">
      <c r="A89" s="82"/>
      <c r="B89" s="80"/>
      <c r="C89" s="76" t="s">
        <v>33</v>
      </c>
      <c r="D89" s="76"/>
      <c r="E89" s="8" t="e">
        <f>#REF!</f>
        <v>#REF!</v>
      </c>
    </row>
    <row r="90" spans="1:5" x14ac:dyDescent="0.25">
      <c r="A90" s="82"/>
      <c r="B90" s="80"/>
      <c r="C90" s="76" t="s">
        <v>35</v>
      </c>
      <c r="D90" s="76"/>
      <c r="E90" s="8" t="e">
        <f>#REF!</f>
        <v>#REF!</v>
      </c>
    </row>
    <row r="91" spans="1:5" x14ac:dyDescent="0.25">
      <c r="A91" s="82"/>
      <c r="B91" s="80"/>
      <c r="C91" s="76" t="s">
        <v>37</v>
      </c>
      <c r="D91" s="76"/>
      <c r="E91" s="8" t="e">
        <f>#REF!</f>
        <v>#REF!</v>
      </c>
    </row>
    <row r="92" spans="1:5" x14ac:dyDescent="0.25">
      <c r="A92" s="82"/>
      <c r="B92" s="80"/>
      <c r="C92" s="76" t="s">
        <v>39</v>
      </c>
      <c r="D92" s="76"/>
      <c r="E92" s="8" t="e">
        <f>#REF!</f>
        <v>#REF!</v>
      </c>
    </row>
    <row r="93" spans="1:5" ht="15.75" thickBot="1" x14ac:dyDescent="0.3">
      <c r="A93" s="82"/>
      <c r="B93" s="2"/>
      <c r="C93" s="77" t="s">
        <v>42</v>
      </c>
      <c r="D93" s="77"/>
      <c r="E93" s="9" t="e">
        <f>#REF!</f>
        <v>#REF!</v>
      </c>
    </row>
    <row r="94" spans="1:5" ht="15.75" thickBot="1" x14ac:dyDescent="0.3">
      <c r="A94" s="82"/>
      <c r="B94" s="2"/>
      <c r="C94" s="77" t="s">
        <v>44</v>
      </c>
      <c r="D94" s="77"/>
      <c r="E94" s="9" t="e">
        <f>#REF!</f>
        <v>#REF!</v>
      </c>
    </row>
    <row r="95" spans="1:5" x14ac:dyDescent="0.25">
      <c r="A95" s="3"/>
      <c r="B95" s="80" t="s">
        <v>46</v>
      </c>
      <c r="C95" s="78" t="s">
        <v>48</v>
      </c>
      <c r="D95" s="78"/>
      <c r="E95" s="10" t="e">
        <f>#REF!</f>
        <v>#REF!</v>
      </c>
    </row>
    <row r="96" spans="1:5" x14ac:dyDescent="0.25">
      <c r="A96" s="3"/>
      <c r="B96" s="80"/>
      <c r="C96" s="76" t="s">
        <v>49</v>
      </c>
      <c r="D96" s="76"/>
      <c r="E96" s="8" t="e">
        <f>#REF!</f>
        <v>#REF!</v>
      </c>
    </row>
    <row r="97" spans="1:5" x14ac:dyDescent="0.25">
      <c r="A97" s="3"/>
      <c r="B97" s="80"/>
      <c r="C97" s="76" t="s">
        <v>50</v>
      </c>
      <c r="D97" s="76"/>
      <c r="E97" s="8" t="e">
        <f>#REF!</f>
        <v>#REF!</v>
      </c>
    </row>
    <row r="98" spans="1:5" x14ac:dyDescent="0.25">
      <c r="A98" s="3"/>
      <c r="B98" s="80"/>
      <c r="C98" s="76" t="s">
        <v>51</v>
      </c>
      <c r="D98" s="76"/>
      <c r="E98" s="8" t="e">
        <f>#REF!</f>
        <v>#REF!</v>
      </c>
    </row>
    <row r="99" spans="1:5" x14ac:dyDescent="0.25">
      <c r="A99" s="3"/>
      <c r="B99" s="80"/>
      <c r="C99" s="78" t="s">
        <v>52</v>
      </c>
      <c r="D99" s="78"/>
      <c r="E99" s="10" t="e">
        <f>#REF!</f>
        <v>#REF!</v>
      </c>
    </row>
    <row r="100" spans="1:5" x14ac:dyDescent="0.25">
      <c r="A100" s="3"/>
      <c r="B100" s="80"/>
      <c r="C100" s="76" t="s">
        <v>53</v>
      </c>
      <c r="D100" s="76"/>
      <c r="E100" s="8" t="e">
        <f>#REF!</f>
        <v>#REF!</v>
      </c>
    </row>
    <row r="101" spans="1:5" x14ac:dyDescent="0.25">
      <c r="A101" s="3"/>
      <c r="B101" s="80"/>
      <c r="C101" s="76" t="s">
        <v>54</v>
      </c>
      <c r="D101" s="76"/>
      <c r="E101" s="8" t="e">
        <f>#REF!</f>
        <v>#REF!</v>
      </c>
    </row>
    <row r="102" spans="1:5" x14ac:dyDescent="0.25">
      <c r="A102" s="3"/>
      <c r="B102" s="80"/>
      <c r="C102" s="76" t="s">
        <v>55</v>
      </c>
      <c r="D102" s="76"/>
      <c r="E102" s="8" t="e">
        <f>#REF!</f>
        <v>#REF!</v>
      </c>
    </row>
    <row r="103" spans="1:5" x14ac:dyDescent="0.25">
      <c r="A103" s="3"/>
      <c r="B103" s="80"/>
      <c r="C103" s="76" t="s">
        <v>56</v>
      </c>
      <c r="D103" s="76"/>
      <c r="E103" s="8" t="e">
        <f>#REF!</f>
        <v>#REF!</v>
      </c>
    </row>
    <row r="104" spans="1:5" x14ac:dyDescent="0.25">
      <c r="A104" s="3"/>
      <c r="B104" s="80"/>
      <c r="C104" s="76" t="s">
        <v>57</v>
      </c>
      <c r="D104" s="76"/>
      <c r="E104" s="8" t="e">
        <f>#REF!</f>
        <v>#REF!</v>
      </c>
    </row>
    <row r="105" spans="1:5" x14ac:dyDescent="0.25">
      <c r="A105" s="3"/>
      <c r="B105" s="80"/>
      <c r="C105" s="78" t="s">
        <v>58</v>
      </c>
      <c r="D105" s="78"/>
      <c r="E105" s="10" t="e">
        <f>#REF!</f>
        <v>#REF!</v>
      </c>
    </row>
    <row r="106" spans="1:5" x14ac:dyDescent="0.25">
      <c r="A106" s="3"/>
      <c r="B106" s="80"/>
      <c r="C106" s="76" t="s">
        <v>59</v>
      </c>
      <c r="D106" s="76"/>
      <c r="E106" s="8" t="e">
        <f>#REF!</f>
        <v>#REF!</v>
      </c>
    </row>
    <row r="107" spans="1:5" x14ac:dyDescent="0.25">
      <c r="A107" s="3"/>
      <c r="B107" s="80"/>
      <c r="C107" s="76" t="s">
        <v>60</v>
      </c>
      <c r="D107" s="76"/>
      <c r="E107" s="8" t="e">
        <f>#REF!</f>
        <v>#REF!</v>
      </c>
    </row>
    <row r="108" spans="1:5" ht="15.75" thickBot="1" x14ac:dyDescent="0.3">
      <c r="A108" s="3"/>
      <c r="B108" s="80"/>
      <c r="C108" s="77" t="s">
        <v>61</v>
      </c>
      <c r="D108" s="77"/>
      <c r="E108" s="9" t="e">
        <f>#REF!</f>
        <v>#REF!</v>
      </c>
    </row>
    <row r="109" spans="1:5" ht="15.75" thickBot="1" x14ac:dyDescent="0.3">
      <c r="A109" s="3"/>
      <c r="B109" s="2"/>
      <c r="C109" s="77" t="s">
        <v>62</v>
      </c>
      <c r="D109" s="77"/>
      <c r="E109" s="9" t="e">
        <f>#REF!</f>
        <v>#REF!</v>
      </c>
    </row>
    <row r="110" spans="1:5" x14ac:dyDescent="0.25">
      <c r="A110" s="3"/>
      <c r="B110" s="2"/>
      <c r="C110" s="79" t="s">
        <v>73</v>
      </c>
      <c r="D110" s="5" t="s">
        <v>63</v>
      </c>
      <c r="E110" s="10" t="e">
        <f>#REF!</f>
        <v>#REF!</v>
      </c>
    </row>
    <row r="111" spans="1:5" x14ac:dyDescent="0.25">
      <c r="A111" s="3"/>
      <c r="B111" s="2"/>
      <c r="C111" s="75"/>
      <c r="D111" s="5" t="s">
        <v>64</v>
      </c>
      <c r="E111" s="10" t="e">
        <f>#REF!</f>
        <v>#REF!</v>
      </c>
    </row>
    <row r="112" spans="1:5" x14ac:dyDescent="0.25">
      <c r="A112" s="3"/>
      <c r="B112" s="2"/>
      <c r="C112" s="75" t="s">
        <v>72</v>
      </c>
      <c r="D112" s="5" t="s">
        <v>63</v>
      </c>
      <c r="E112" s="10" t="e">
        <f>#REF!</f>
        <v>#REF!</v>
      </c>
    </row>
    <row r="113" spans="1:5" x14ac:dyDescent="0.25">
      <c r="A113" s="3"/>
      <c r="B113" s="2"/>
      <c r="C113" s="75"/>
      <c r="D113" s="5" t="s">
        <v>64</v>
      </c>
      <c r="E113" s="10" t="e">
        <f>#REF!</f>
        <v>#REF!</v>
      </c>
    </row>
    <row r="114" spans="1:5" x14ac:dyDescent="0.25">
      <c r="A114" s="81" t="s">
        <v>1</v>
      </c>
      <c r="B114" s="81"/>
      <c r="C114" s="81"/>
      <c r="D114" s="81"/>
      <c r="E114" s="13" t="e">
        <f>#REF!</f>
        <v>#REF!</v>
      </c>
    </row>
    <row r="115" spans="1:5" x14ac:dyDescent="0.25">
      <c r="A115" s="81" t="s">
        <v>3</v>
      </c>
      <c r="B115" s="81"/>
      <c r="C115" s="81"/>
      <c r="D115" s="81"/>
      <c r="E115" s="13" t="e">
        <f>#REF!</f>
        <v>#REF!</v>
      </c>
    </row>
    <row r="116" spans="1:5" x14ac:dyDescent="0.25">
      <c r="A116" s="81" t="s">
        <v>2</v>
      </c>
      <c r="B116" s="81"/>
      <c r="C116" s="81"/>
      <c r="D116" s="81"/>
      <c r="E116" s="14"/>
    </row>
    <row r="117" spans="1:5" x14ac:dyDescent="0.25">
      <c r="A117" s="81" t="s">
        <v>71</v>
      </c>
      <c r="B117" s="81"/>
      <c r="C117" s="81"/>
      <c r="D117" s="81"/>
      <c r="E117" t="s">
        <v>70</v>
      </c>
    </row>
    <row r="118" spans="1:5" x14ac:dyDescent="0.25">
      <c r="B118" s="83" t="s">
        <v>65</v>
      </c>
      <c r="C118" s="78" t="s">
        <v>5</v>
      </c>
      <c r="D118" s="78"/>
      <c r="E118" s="11" t="e">
        <f>#REF!</f>
        <v>#REF!</v>
      </c>
    </row>
    <row r="119" spans="1:5" x14ac:dyDescent="0.25">
      <c r="B119" s="83"/>
      <c r="C119" s="78" t="s">
        <v>7</v>
      </c>
      <c r="D119" s="78"/>
      <c r="E119" s="11" t="e">
        <f>#REF!</f>
        <v>#REF!</v>
      </c>
    </row>
    <row r="120" spans="1:5" x14ac:dyDescent="0.25">
      <c r="B120" s="83"/>
      <c r="C120" s="76" t="s">
        <v>9</v>
      </c>
      <c r="D120" s="76"/>
      <c r="E120" s="12" t="e">
        <f>#REF!</f>
        <v>#REF!</v>
      </c>
    </row>
    <row r="121" spans="1:5" x14ac:dyDescent="0.25">
      <c r="B121" s="83"/>
      <c r="C121" s="76" t="s">
        <v>11</v>
      </c>
      <c r="D121" s="76"/>
      <c r="E121" s="12" t="e">
        <f>#REF!</f>
        <v>#REF!</v>
      </c>
    </row>
    <row r="122" spans="1:5" x14ac:dyDescent="0.25">
      <c r="B122" s="83"/>
      <c r="C122" s="76" t="s">
        <v>13</v>
      </c>
      <c r="D122" s="76"/>
      <c r="E122" s="12" t="e">
        <f>#REF!</f>
        <v>#REF!</v>
      </c>
    </row>
    <row r="123" spans="1:5" x14ac:dyDescent="0.25">
      <c r="B123" s="83"/>
      <c r="C123" s="76" t="s">
        <v>15</v>
      </c>
      <c r="D123" s="76"/>
      <c r="E123" s="12" t="e">
        <f>#REF!</f>
        <v>#REF!</v>
      </c>
    </row>
    <row r="124" spans="1:5" x14ac:dyDescent="0.25">
      <c r="B124" s="83"/>
      <c r="C124" s="76" t="s">
        <v>17</v>
      </c>
      <c r="D124" s="76"/>
      <c r="E124" s="12" t="e">
        <f>#REF!</f>
        <v>#REF!</v>
      </c>
    </row>
    <row r="125" spans="1:5" x14ac:dyDescent="0.25">
      <c r="B125" s="83"/>
      <c r="C125" s="76" t="s">
        <v>19</v>
      </c>
      <c r="D125" s="76"/>
      <c r="E125" s="12" t="e">
        <f>#REF!</f>
        <v>#REF!</v>
      </c>
    </row>
    <row r="126" spans="1:5" x14ac:dyDescent="0.25">
      <c r="B126" s="83"/>
      <c r="C126" s="76" t="s">
        <v>21</v>
      </c>
      <c r="D126" s="76"/>
      <c r="E126" s="12" t="e">
        <f>#REF!</f>
        <v>#REF!</v>
      </c>
    </row>
    <row r="127" spans="1:5" x14ac:dyDescent="0.25">
      <c r="B127" s="83"/>
      <c r="C127" s="78" t="s">
        <v>26</v>
      </c>
      <c r="D127" s="78"/>
      <c r="E127" s="11" t="e">
        <f>#REF!</f>
        <v>#REF!</v>
      </c>
    </row>
    <row r="128" spans="1:5" x14ac:dyDescent="0.25">
      <c r="B128" s="83"/>
      <c r="C128" s="76" t="s">
        <v>28</v>
      </c>
      <c r="D128" s="76"/>
      <c r="E128" s="12" t="e">
        <f>#REF!</f>
        <v>#REF!</v>
      </c>
    </row>
    <row r="129" spans="2:5" x14ac:dyDescent="0.25">
      <c r="B129" s="83"/>
      <c r="C129" s="76" t="s">
        <v>30</v>
      </c>
      <c r="D129" s="76"/>
      <c r="E129" s="12" t="e">
        <f>#REF!</f>
        <v>#REF!</v>
      </c>
    </row>
    <row r="130" spans="2:5" x14ac:dyDescent="0.25">
      <c r="B130" s="83"/>
      <c r="C130" s="76" t="s">
        <v>32</v>
      </c>
      <c r="D130" s="76"/>
      <c r="E130" s="12" t="e">
        <f>#REF!</f>
        <v>#REF!</v>
      </c>
    </row>
    <row r="131" spans="2:5" x14ac:dyDescent="0.25">
      <c r="B131" s="83"/>
      <c r="C131" s="76" t="s">
        <v>34</v>
      </c>
      <c r="D131" s="76"/>
      <c r="E131" s="12" t="e">
        <f>#REF!</f>
        <v>#REF!</v>
      </c>
    </row>
    <row r="132" spans="2:5" x14ac:dyDescent="0.25">
      <c r="B132" s="83"/>
      <c r="C132" s="76" t="s">
        <v>36</v>
      </c>
      <c r="D132" s="76"/>
      <c r="E132" s="12" t="e">
        <f>#REF!</f>
        <v>#REF!</v>
      </c>
    </row>
    <row r="133" spans="2:5" x14ac:dyDescent="0.25">
      <c r="B133" s="83"/>
      <c r="C133" s="76" t="s">
        <v>38</v>
      </c>
      <c r="D133" s="76"/>
      <c r="E133" s="12" t="e">
        <f>#REF!</f>
        <v>#REF!</v>
      </c>
    </row>
    <row r="134" spans="2:5" x14ac:dyDescent="0.25">
      <c r="B134" s="83"/>
      <c r="C134" s="76" t="s">
        <v>40</v>
      </c>
      <c r="D134" s="76"/>
      <c r="E134" s="12" t="e">
        <f>#REF!</f>
        <v>#REF!</v>
      </c>
    </row>
    <row r="135" spans="2:5" x14ac:dyDescent="0.25">
      <c r="B135" s="83"/>
      <c r="C135" s="76" t="s">
        <v>41</v>
      </c>
      <c r="D135" s="76"/>
      <c r="E135" s="12" t="e">
        <f>#REF!</f>
        <v>#REF!</v>
      </c>
    </row>
    <row r="136" spans="2:5" x14ac:dyDescent="0.25">
      <c r="B136" s="83"/>
      <c r="C136" s="76" t="s">
        <v>43</v>
      </c>
      <c r="D136" s="76"/>
      <c r="E136" s="12" t="e">
        <f>#REF!</f>
        <v>#REF!</v>
      </c>
    </row>
    <row r="137" spans="2:5" x14ac:dyDescent="0.25">
      <c r="B137" s="83"/>
      <c r="C137" s="78" t="s">
        <v>6</v>
      </c>
      <c r="D137" s="78"/>
      <c r="E137" s="11" t="e">
        <f>#REF!</f>
        <v>#REF!</v>
      </c>
    </row>
    <row r="138" spans="2:5" x14ac:dyDescent="0.25">
      <c r="B138" s="83"/>
      <c r="C138" s="78" t="s">
        <v>8</v>
      </c>
      <c r="D138" s="78"/>
      <c r="E138" s="11" t="e">
        <f>#REF!</f>
        <v>#REF!</v>
      </c>
    </row>
    <row r="139" spans="2:5" x14ac:dyDescent="0.25">
      <c r="B139" s="83"/>
      <c r="C139" s="76" t="s">
        <v>10</v>
      </c>
      <c r="D139" s="76"/>
      <c r="E139" s="12" t="e">
        <f>#REF!</f>
        <v>#REF!</v>
      </c>
    </row>
    <row r="140" spans="2:5" x14ac:dyDescent="0.25">
      <c r="B140" s="83"/>
      <c r="C140" s="76" t="s">
        <v>12</v>
      </c>
      <c r="D140" s="76"/>
      <c r="E140" s="12" t="e">
        <f>#REF!</f>
        <v>#REF!</v>
      </c>
    </row>
    <row r="141" spans="2:5" x14ac:dyDescent="0.25">
      <c r="B141" s="83"/>
      <c r="C141" s="76" t="s">
        <v>14</v>
      </c>
      <c r="D141" s="76"/>
      <c r="E141" s="12" t="e">
        <f>#REF!</f>
        <v>#REF!</v>
      </c>
    </row>
    <row r="142" spans="2:5" x14ac:dyDescent="0.25">
      <c r="B142" s="83"/>
      <c r="C142" s="76" t="s">
        <v>16</v>
      </c>
      <c r="D142" s="76"/>
      <c r="E142" s="12" t="e">
        <f>#REF!</f>
        <v>#REF!</v>
      </c>
    </row>
    <row r="143" spans="2:5" x14ac:dyDescent="0.25">
      <c r="B143" s="83"/>
      <c r="C143" s="76" t="s">
        <v>18</v>
      </c>
      <c r="D143" s="76"/>
      <c r="E143" s="12" t="e">
        <f>#REF!</f>
        <v>#REF!</v>
      </c>
    </row>
    <row r="144" spans="2:5" x14ac:dyDescent="0.25">
      <c r="B144" s="83"/>
      <c r="C144" s="76" t="s">
        <v>20</v>
      </c>
      <c r="D144" s="76"/>
      <c r="E144" s="12" t="e">
        <f>#REF!</f>
        <v>#REF!</v>
      </c>
    </row>
    <row r="145" spans="2:5" x14ac:dyDescent="0.25">
      <c r="B145" s="83"/>
      <c r="C145" s="76" t="s">
        <v>22</v>
      </c>
      <c r="D145" s="76"/>
      <c r="E145" s="12" t="e">
        <f>#REF!</f>
        <v>#REF!</v>
      </c>
    </row>
    <row r="146" spans="2:5" x14ac:dyDescent="0.25">
      <c r="B146" s="83"/>
      <c r="C146" s="76" t="s">
        <v>23</v>
      </c>
      <c r="D146" s="76"/>
      <c r="E146" s="12" t="e">
        <f>#REF!</f>
        <v>#REF!</v>
      </c>
    </row>
    <row r="147" spans="2:5" x14ac:dyDescent="0.25">
      <c r="B147" s="83"/>
      <c r="C147" s="85" t="s">
        <v>27</v>
      </c>
      <c r="D147" s="85"/>
      <c r="E147" s="11" t="e">
        <f>#REF!</f>
        <v>#REF!</v>
      </c>
    </row>
    <row r="148" spans="2:5" x14ac:dyDescent="0.25">
      <c r="B148" s="83"/>
      <c r="C148" s="76" t="s">
        <v>29</v>
      </c>
      <c r="D148" s="76"/>
      <c r="E148" s="12" t="e">
        <f>#REF!</f>
        <v>#REF!</v>
      </c>
    </row>
    <row r="149" spans="2:5" x14ac:dyDescent="0.25">
      <c r="B149" s="83"/>
      <c r="C149" s="76" t="s">
        <v>31</v>
      </c>
      <c r="D149" s="76"/>
      <c r="E149" s="12" t="e">
        <f>#REF!</f>
        <v>#REF!</v>
      </c>
    </row>
    <row r="150" spans="2:5" x14ac:dyDescent="0.25">
      <c r="B150" s="83"/>
      <c r="C150" s="76" t="s">
        <v>33</v>
      </c>
      <c r="D150" s="76"/>
      <c r="E150" s="12" t="e">
        <f>#REF!</f>
        <v>#REF!</v>
      </c>
    </row>
    <row r="151" spans="2:5" x14ac:dyDescent="0.25">
      <c r="B151" s="83"/>
      <c r="C151" s="76" t="s">
        <v>35</v>
      </c>
      <c r="D151" s="76"/>
      <c r="E151" s="12" t="e">
        <f>#REF!</f>
        <v>#REF!</v>
      </c>
    </row>
    <row r="152" spans="2:5" x14ac:dyDescent="0.25">
      <c r="B152" s="83"/>
      <c r="C152" s="76" t="s">
        <v>37</v>
      </c>
      <c r="D152" s="76"/>
      <c r="E152" s="12" t="e">
        <f>#REF!</f>
        <v>#REF!</v>
      </c>
    </row>
    <row r="153" spans="2:5" x14ac:dyDescent="0.25">
      <c r="B153" s="83"/>
      <c r="C153" s="76" t="s">
        <v>39</v>
      </c>
      <c r="D153" s="76"/>
      <c r="E153" s="12" t="e">
        <f>#REF!</f>
        <v>#REF!</v>
      </c>
    </row>
    <row r="154" spans="2:5" x14ac:dyDescent="0.25">
      <c r="B154" s="83"/>
      <c r="C154" s="78" t="s">
        <v>46</v>
      </c>
      <c r="D154" s="78"/>
      <c r="E154" s="11" t="e">
        <f>#REF!</f>
        <v>#REF!</v>
      </c>
    </row>
    <row r="155" spans="2:5" x14ac:dyDescent="0.25">
      <c r="B155" s="83"/>
      <c r="C155" s="78" t="s">
        <v>48</v>
      </c>
      <c r="D155" s="78"/>
      <c r="E155" s="11" t="e">
        <f>#REF!</f>
        <v>#REF!</v>
      </c>
    </row>
    <row r="156" spans="2:5" x14ac:dyDescent="0.25">
      <c r="B156" s="83"/>
      <c r="C156" s="76" t="s">
        <v>49</v>
      </c>
      <c r="D156" s="76"/>
      <c r="E156" s="12" t="e">
        <f>#REF!</f>
        <v>#REF!</v>
      </c>
    </row>
    <row r="157" spans="2:5" x14ac:dyDescent="0.25">
      <c r="B157" s="83"/>
      <c r="C157" s="76" t="s">
        <v>50</v>
      </c>
      <c r="D157" s="76"/>
      <c r="E157" s="12" t="e">
        <f>#REF!</f>
        <v>#REF!</v>
      </c>
    </row>
    <row r="158" spans="2:5" x14ac:dyDescent="0.25">
      <c r="B158" s="83"/>
      <c r="C158" s="76" t="s">
        <v>51</v>
      </c>
      <c r="D158" s="76"/>
      <c r="E158" s="12" t="e">
        <f>#REF!</f>
        <v>#REF!</v>
      </c>
    </row>
    <row r="159" spans="2:5" x14ac:dyDescent="0.25">
      <c r="B159" s="83"/>
      <c r="C159" s="78" t="s">
        <v>52</v>
      </c>
      <c r="D159" s="78"/>
      <c r="E159" s="11" t="e">
        <f>#REF!</f>
        <v>#REF!</v>
      </c>
    </row>
    <row r="160" spans="2:5" x14ac:dyDescent="0.25">
      <c r="B160" s="83"/>
      <c r="C160" s="76" t="s">
        <v>53</v>
      </c>
      <c r="D160" s="76"/>
      <c r="E160" s="12" t="e">
        <f>#REF!</f>
        <v>#REF!</v>
      </c>
    </row>
    <row r="161" spans="2:5" x14ac:dyDescent="0.25">
      <c r="B161" s="83"/>
      <c r="C161" s="76" t="s">
        <v>54</v>
      </c>
      <c r="D161" s="76"/>
      <c r="E161" s="12" t="e">
        <f>#REF!</f>
        <v>#REF!</v>
      </c>
    </row>
    <row r="162" spans="2:5" x14ac:dyDescent="0.25">
      <c r="B162" s="83"/>
      <c r="C162" s="76" t="s">
        <v>55</v>
      </c>
      <c r="D162" s="76"/>
      <c r="E162" s="12" t="e">
        <f>#REF!</f>
        <v>#REF!</v>
      </c>
    </row>
    <row r="163" spans="2:5" x14ac:dyDescent="0.25">
      <c r="B163" s="83"/>
      <c r="C163" s="76" t="s">
        <v>56</v>
      </c>
      <c r="D163" s="76"/>
      <c r="E163" s="12" t="e">
        <f>#REF!</f>
        <v>#REF!</v>
      </c>
    </row>
    <row r="164" spans="2:5" x14ac:dyDescent="0.25">
      <c r="B164" s="83"/>
      <c r="C164" s="76" t="s">
        <v>57</v>
      </c>
      <c r="D164" s="76"/>
      <c r="E164" s="12" t="e">
        <f>#REF!</f>
        <v>#REF!</v>
      </c>
    </row>
    <row r="165" spans="2:5" x14ac:dyDescent="0.25">
      <c r="B165" s="83"/>
      <c r="C165" s="78" t="s">
        <v>58</v>
      </c>
      <c r="D165" s="78"/>
      <c r="E165" s="11" t="e">
        <f>#REF!</f>
        <v>#REF!</v>
      </c>
    </row>
    <row r="166" spans="2:5" x14ac:dyDescent="0.25">
      <c r="B166" s="83"/>
      <c r="C166" s="76" t="s">
        <v>59</v>
      </c>
      <c r="D166" s="76"/>
      <c r="E166" s="12" t="e">
        <f>#REF!</f>
        <v>#REF!</v>
      </c>
    </row>
    <row r="167" spans="2:5" ht="15" customHeight="1" thickBot="1" x14ac:dyDescent="0.3">
      <c r="B167" s="84"/>
      <c r="C167" s="76" t="s">
        <v>60</v>
      </c>
      <c r="D167" s="76"/>
      <c r="E167" s="12" t="e">
        <f>#REF!</f>
        <v>#REF!</v>
      </c>
    </row>
    <row r="168" spans="2:5" x14ac:dyDescent="0.25">
      <c r="B168" s="83" t="s">
        <v>66</v>
      </c>
      <c r="C168" s="78" t="s">
        <v>5</v>
      </c>
      <c r="D168" s="78"/>
      <c r="E168" s="11" t="e">
        <f>#REF!</f>
        <v>#REF!</v>
      </c>
    </row>
    <row r="169" spans="2:5" ht="15" customHeight="1" x14ac:dyDescent="0.25">
      <c r="B169" s="83"/>
      <c r="C169" s="78" t="s">
        <v>7</v>
      </c>
      <c r="D169" s="78"/>
      <c r="E169" s="11" t="e">
        <f>#REF!</f>
        <v>#REF!</v>
      </c>
    </row>
    <row r="170" spans="2:5" ht="15" customHeight="1" x14ac:dyDescent="0.25">
      <c r="B170" s="83"/>
      <c r="C170" s="76" t="s">
        <v>9</v>
      </c>
      <c r="D170" s="76"/>
      <c r="E170" s="12" t="e">
        <f>#REF!</f>
        <v>#REF!</v>
      </c>
    </row>
    <row r="171" spans="2:5" ht="15" customHeight="1" x14ac:dyDescent="0.25">
      <c r="B171" s="83"/>
      <c r="C171" s="76" t="s">
        <v>11</v>
      </c>
      <c r="D171" s="76"/>
      <c r="E171" s="12" t="e">
        <f>#REF!</f>
        <v>#REF!</v>
      </c>
    </row>
    <row r="172" spans="2:5" x14ac:dyDescent="0.25">
      <c r="B172" s="83"/>
      <c r="C172" s="76" t="s">
        <v>13</v>
      </c>
      <c r="D172" s="76"/>
      <c r="E172" s="12" t="e">
        <f>#REF!</f>
        <v>#REF!</v>
      </c>
    </row>
    <row r="173" spans="2:5" x14ac:dyDescent="0.25">
      <c r="B173" s="83"/>
      <c r="C173" s="76" t="s">
        <v>15</v>
      </c>
      <c r="D173" s="76"/>
      <c r="E173" s="12" t="e">
        <f>#REF!</f>
        <v>#REF!</v>
      </c>
    </row>
    <row r="174" spans="2:5" ht="15" customHeight="1" x14ac:dyDescent="0.25">
      <c r="B174" s="83"/>
      <c r="C174" s="76" t="s">
        <v>17</v>
      </c>
      <c r="D174" s="76"/>
      <c r="E174" s="12" t="e">
        <f>#REF!</f>
        <v>#REF!</v>
      </c>
    </row>
    <row r="175" spans="2:5" ht="15" customHeight="1" x14ac:dyDescent="0.25">
      <c r="B175" s="83"/>
      <c r="C175" s="76" t="s">
        <v>19</v>
      </c>
      <c r="D175" s="76"/>
      <c r="E175" s="12" t="e">
        <f>#REF!</f>
        <v>#REF!</v>
      </c>
    </row>
    <row r="176" spans="2:5" x14ac:dyDescent="0.25">
      <c r="B176" s="83"/>
      <c r="C176" s="76" t="s">
        <v>21</v>
      </c>
      <c r="D176" s="76"/>
      <c r="E176" s="12" t="e">
        <f>#REF!</f>
        <v>#REF!</v>
      </c>
    </row>
    <row r="177" spans="2:5" ht="15" customHeight="1" x14ac:dyDescent="0.25">
      <c r="B177" s="83"/>
      <c r="C177" s="78" t="s">
        <v>26</v>
      </c>
      <c r="D177" s="78"/>
      <c r="E177" s="11" t="e">
        <f>#REF!</f>
        <v>#REF!</v>
      </c>
    </row>
    <row r="178" spans="2:5" x14ac:dyDescent="0.25">
      <c r="B178" s="83"/>
      <c r="C178" s="76" t="s">
        <v>28</v>
      </c>
      <c r="D178" s="76"/>
      <c r="E178" s="12" t="e">
        <f>#REF!</f>
        <v>#REF!</v>
      </c>
    </row>
    <row r="179" spans="2:5" ht="15" customHeight="1" x14ac:dyDescent="0.25">
      <c r="B179" s="83"/>
      <c r="C179" s="76" t="s">
        <v>30</v>
      </c>
      <c r="D179" s="76"/>
      <c r="E179" s="12" t="e">
        <f>#REF!</f>
        <v>#REF!</v>
      </c>
    </row>
    <row r="180" spans="2:5" ht="15" customHeight="1" x14ac:dyDescent="0.25">
      <c r="B180" s="83"/>
      <c r="C180" s="76" t="s">
        <v>32</v>
      </c>
      <c r="D180" s="76"/>
      <c r="E180" s="12" t="e">
        <f>#REF!</f>
        <v>#REF!</v>
      </c>
    </row>
    <row r="181" spans="2:5" ht="15" customHeight="1" x14ac:dyDescent="0.25">
      <c r="B181" s="83"/>
      <c r="C181" s="76" t="s">
        <v>34</v>
      </c>
      <c r="D181" s="76"/>
      <c r="E181" s="12" t="e">
        <f>#REF!</f>
        <v>#REF!</v>
      </c>
    </row>
    <row r="182" spans="2:5" ht="15" customHeight="1" x14ac:dyDescent="0.25">
      <c r="B182" s="83"/>
      <c r="C182" s="76" t="s">
        <v>36</v>
      </c>
      <c r="D182" s="76"/>
      <c r="E182" s="12" t="e">
        <f>#REF!</f>
        <v>#REF!</v>
      </c>
    </row>
    <row r="183" spans="2:5" ht="15" customHeight="1" x14ac:dyDescent="0.25">
      <c r="B183" s="83"/>
      <c r="C183" s="76" t="s">
        <v>38</v>
      </c>
      <c r="D183" s="76"/>
      <c r="E183" s="12" t="e">
        <f>#REF!</f>
        <v>#REF!</v>
      </c>
    </row>
    <row r="184" spans="2:5" ht="15" customHeight="1" x14ac:dyDescent="0.25">
      <c r="B184" s="83"/>
      <c r="C184" s="76" t="s">
        <v>40</v>
      </c>
      <c r="D184" s="76"/>
      <c r="E184" s="12" t="e">
        <f>#REF!</f>
        <v>#REF!</v>
      </c>
    </row>
    <row r="185" spans="2:5" ht="15" customHeight="1" x14ac:dyDescent="0.25">
      <c r="B185" s="83"/>
      <c r="C185" s="76" t="s">
        <v>41</v>
      </c>
      <c r="D185" s="76"/>
      <c r="E185" s="12" t="e">
        <f>#REF!</f>
        <v>#REF!</v>
      </c>
    </row>
    <row r="186" spans="2:5" ht="15" customHeight="1" x14ac:dyDescent="0.25">
      <c r="B186" s="83"/>
      <c r="C186" s="76" t="s">
        <v>43</v>
      </c>
      <c r="D186" s="76"/>
      <c r="E186" s="12" t="e">
        <f>#REF!</f>
        <v>#REF!</v>
      </c>
    </row>
    <row r="187" spans="2:5" ht="15" customHeight="1" x14ac:dyDescent="0.25">
      <c r="B187" s="83"/>
      <c r="C187" s="78" t="s">
        <v>6</v>
      </c>
      <c r="D187" s="78"/>
      <c r="E187" s="11" t="e">
        <f>#REF!</f>
        <v>#REF!</v>
      </c>
    </row>
    <row r="188" spans="2:5" x14ac:dyDescent="0.25">
      <c r="B188" s="83"/>
      <c r="C188" s="78" t="s">
        <v>8</v>
      </c>
      <c r="D188" s="78"/>
      <c r="E188" s="11" t="e">
        <f>#REF!</f>
        <v>#REF!</v>
      </c>
    </row>
    <row r="189" spans="2:5" x14ac:dyDescent="0.25">
      <c r="B189" s="83"/>
      <c r="C189" s="76" t="s">
        <v>10</v>
      </c>
      <c r="D189" s="76"/>
      <c r="E189" s="12" t="e">
        <f>#REF!</f>
        <v>#REF!</v>
      </c>
    </row>
    <row r="190" spans="2:5" x14ac:dyDescent="0.25">
      <c r="B190" s="83"/>
      <c r="C190" s="76" t="s">
        <v>12</v>
      </c>
      <c r="D190" s="76"/>
      <c r="E190" s="12" t="e">
        <f>#REF!</f>
        <v>#REF!</v>
      </c>
    </row>
    <row r="191" spans="2:5" ht="15" customHeight="1" x14ac:dyDescent="0.25">
      <c r="B191" s="83"/>
      <c r="C191" s="76" t="s">
        <v>14</v>
      </c>
      <c r="D191" s="76"/>
      <c r="E191" s="12" t="e">
        <f>#REF!</f>
        <v>#REF!</v>
      </c>
    </row>
    <row r="192" spans="2:5" x14ac:dyDescent="0.25">
      <c r="B192" s="83"/>
      <c r="C192" s="76" t="s">
        <v>16</v>
      </c>
      <c r="D192" s="76"/>
      <c r="E192" s="12" t="e">
        <f>#REF!</f>
        <v>#REF!</v>
      </c>
    </row>
    <row r="193" spans="2:5" ht="15" customHeight="1" x14ac:dyDescent="0.25">
      <c r="B193" s="83"/>
      <c r="C193" s="76" t="s">
        <v>18</v>
      </c>
      <c r="D193" s="76"/>
      <c r="E193" s="12" t="e">
        <f>#REF!</f>
        <v>#REF!</v>
      </c>
    </row>
    <row r="194" spans="2:5" ht="15" customHeight="1" x14ac:dyDescent="0.25">
      <c r="B194" s="83"/>
      <c r="C194" s="76" t="s">
        <v>20</v>
      </c>
      <c r="D194" s="76"/>
      <c r="E194" s="12" t="e">
        <f>#REF!</f>
        <v>#REF!</v>
      </c>
    </row>
    <row r="195" spans="2:5" ht="15" customHeight="1" x14ac:dyDescent="0.25">
      <c r="B195" s="83"/>
      <c r="C195" s="76" t="s">
        <v>22</v>
      </c>
      <c r="D195" s="76"/>
      <c r="E195" s="12" t="e">
        <f>#REF!</f>
        <v>#REF!</v>
      </c>
    </row>
    <row r="196" spans="2:5" ht="15" customHeight="1" x14ac:dyDescent="0.25">
      <c r="B196" s="83"/>
      <c r="C196" s="76" t="s">
        <v>23</v>
      </c>
      <c r="D196" s="76"/>
      <c r="E196" s="12" t="e">
        <f>#REF!</f>
        <v>#REF!</v>
      </c>
    </row>
    <row r="197" spans="2:5" ht="15" customHeight="1" x14ac:dyDescent="0.25">
      <c r="B197" s="83"/>
      <c r="C197" s="85" t="s">
        <v>27</v>
      </c>
      <c r="D197" s="85"/>
      <c r="E197" s="11" t="e">
        <f>#REF!</f>
        <v>#REF!</v>
      </c>
    </row>
    <row r="198" spans="2:5" ht="15" customHeight="1" x14ac:dyDescent="0.25">
      <c r="B198" s="83"/>
      <c r="C198" s="76" t="s">
        <v>29</v>
      </c>
      <c r="D198" s="76"/>
      <c r="E198" s="12" t="e">
        <f>#REF!</f>
        <v>#REF!</v>
      </c>
    </row>
    <row r="199" spans="2:5" ht="15" customHeight="1" x14ac:dyDescent="0.25">
      <c r="B199" s="83"/>
      <c r="C199" s="76" t="s">
        <v>31</v>
      </c>
      <c r="D199" s="76"/>
      <c r="E199" s="12" t="e">
        <f>#REF!</f>
        <v>#REF!</v>
      </c>
    </row>
    <row r="200" spans="2:5" ht="15" customHeight="1" x14ac:dyDescent="0.25">
      <c r="B200" s="83"/>
      <c r="C200" s="76" t="s">
        <v>33</v>
      </c>
      <c r="D200" s="76"/>
      <c r="E200" s="12" t="e">
        <f>#REF!</f>
        <v>#REF!</v>
      </c>
    </row>
    <row r="201" spans="2:5" x14ac:dyDescent="0.25">
      <c r="B201" s="83"/>
      <c r="C201" s="76" t="s">
        <v>35</v>
      </c>
      <c r="D201" s="76"/>
      <c r="E201" s="12" t="e">
        <f>#REF!</f>
        <v>#REF!</v>
      </c>
    </row>
    <row r="202" spans="2:5" ht="15" customHeight="1" x14ac:dyDescent="0.25">
      <c r="B202" s="83"/>
      <c r="C202" s="76" t="s">
        <v>37</v>
      </c>
      <c r="D202" s="76"/>
      <c r="E202" s="12" t="e">
        <f>#REF!</f>
        <v>#REF!</v>
      </c>
    </row>
    <row r="203" spans="2:5" x14ac:dyDescent="0.25">
      <c r="B203" s="83"/>
      <c r="C203" s="76" t="s">
        <v>39</v>
      </c>
      <c r="D203" s="76"/>
      <c r="E203" s="12" t="e">
        <f>#REF!</f>
        <v>#REF!</v>
      </c>
    </row>
    <row r="204" spans="2:5" ht="15" customHeight="1" x14ac:dyDescent="0.25">
      <c r="B204" s="83"/>
      <c r="C204" s="78" t="s">
        <v>46</v>
      </c>
      <c r="D204" s="78"/>
      <c r="E204" s="11" t="e">
        <f>#REF!</f>
        <v>#REF!</v>
      </c>
    </row>
    <row r="205" spans="2:5" ht="15" customHeight="1" x14ac:dyDescent="0.25">
      <c r="B205" s="83"/>
      <c r="C205" s="78" t="s">
        <v>48</v>
      </c>
      <c r="D205" s="78"/>
      <c r="E205" s="11" t="e">
        <f>#REF!</f>
        <v>#REF!</v>
      </c>
    </row>
    <row r="206" spans="2:5" ht="15" customHeight="1" x14ac:dyDescent="0.25">
      <c r="B206" s="83"/>
      <c r="C206" s="76" t="s">
        <v>49</v>
      </c>
      <c r="D206" s="76"/>
      <c r="E206" s="12" t="e">
        <f>#REF!</f>
        <v>#REF!</v>
      </c>
    </row>
    <row r="207" spans="2:5" ht="15" customHeight="1" x14ac:dyDescent="0.25">
      <c r="B207" s="83"/>
      <c r="C207" s="76" t="s">
        <v>50</v>
      </c>
      <c r="D207" s="76"/>
      <c r="E207" s="12" t="e">
        <f>#REF!</f>
        <v>#REF!</v>
      </c>
    </row>
    <row r="208" spans="2:5" ht="15" customHeight="1" x14ac:dyDescent="0.25">
      <c r="B208" s="83"/>
      <c r="C208" s="76" t="s">
        <v>51</v>
      </c>
      <c r="D208" s="76"/>
      <c r="E208" s="12" t="e">
        <f>#REF!</f>
        <v>#REF!</v>
      </c>
    </row>
    <row r="209" spans="2:5" ht="15" customHeight="1" x14ac:dyDescent="0.25">
      <c r="B209" s="83"/>
      <c r="C209" s="78" t="s">
        <v>52</v>
      </c>
      <c r="D209" s="78"/>
      <c r="E209" s="11" t="e">
        <f>#REF!</f>
        <v>#REF!</v>
      </c>
    </row>
    <row r="210" spans="2:5" x14ac:dyDescent="0.25">
      <c r="B210" s="83"/>
      <c r="C210" s="76" t="s">
        <v>53</v>
      </c>
      <c r="D210" s="76"/>
      <c r="E210" s="12" t="e">
        <f>#REF!</f>
        <v>#REF!</v>
      </c>
    </row>
    <row r="211" spans="2:5" ht="15" customHeight="1" x14ac:dyDescent="0.25">
      <c r="B211" s="83"/>
      <c r="C211" s="76" t="s">
        <v>54</v>
      </c>
      <c r="D211" s="76"/>
      <c r="E211" s="12" t="e">
        <f>#REF!</f>
        <v>#REF!</v>
      </c>
    </row>
    <row r="212" spans="2:5" x14ac:dyDescent="0.25">
      <c r="B212" s="83"/>
      <c r="C212" s="76" t="s">
        <v>55</v>
      </c>
      <c r="D212" s="76"/>
      <c r="E212" s="12" t="e">
        <f>#REF!</f>
        <v>#REF!</v>
      </c>
    </row>
    <row r="213" spans="2:5" ht="15" customHeight="1" x14ac:dyDescent="0.25">
      <c r="B213" s="83"/>
      <c r="C213" s="76" t="s">
        <v>56</v>
      </c>
      <c r="D213" s="76"/>
      <c r="E213" s="12" t="e">
        <f>#REF!</f>
        <v>#REF!</v>
      </c>
    </row>
    <row r="214" spans="2:5" x14ac:dyDescent="0.25">
      <c r="B214" s="83"/>
      <c r="C214" s="76" t="s">
        <v>57</v>
      </c>
      <c r="D214" s="76"/>
      <c r="E214" s="12" t="e">
        <f>#REF!</f>
        <v>#REF!</v>
      </c>
    </row>
    <row r="215" spans="2:5" x14ac:dyDescent="0.25">
      <c r="B215" s="83"/>
      <c r="C215" s="78" t="s">
        <v>58</v>
      </c>
      <c r="D215" s="78"/>
      <c r="E215" s="11" t="e">
        <f>#REF!</f>
        <v>#REF!</v>
      </c>
    </row>
    <row r="216" spans="2:5" x14ac:dyDescent="0.25">
      <c r="B216" s="83"/>
      <c r="C216" s="76" t="s">
        <v>59</v>
      </c>
      <c r="D216" s="76"/>
      <c r="E216" s="12" t="e">
        <f>#REF!</f>
        <v>#REF!</v>
      </c>
    </row>
    <row r="217" spans="2:5" ht="15.75" thickBot="1" x14ac:dyDescent="0.3">
      <c r="B217" s="84"/>
      <c r="C217" s="76" t="s">
        <v>60</v>
      </c>
      <c r="D217" s="76"/>
      <c r="E217" s="12" t="e">
        <f>#REF!</f>
        <v>#REF!</v>
      </c>
    </row>
    <row r="218" spans="2:5" x14ac:dyDescent="0.25">
      <c r="C218" s="79" t="s">
        <v>73</v>
      </c>
      <c r="D218" s="5" t="s">
        <v>63</v>
      </c>
      <c r="E218" s="15" t="e">
        <f>#REF!</f>
        <v>#REF!</v>
      </c>
    </row>
    <row r="219" spans="2:5" x14ac:dyDescent="0.25">
      <c r="C219" s="75"/>
      <c r="D219" s="5" t="s">
        <v>64</v>
      </c>
      <c r="E219" s="15" t="e">
        <f>#REF!</f>
        <v>#REF!</v>
      </c>
    </row>
    <row r="220" spans="2:5" x14ac:dyDescent="0.25">
      <c r="C220" s="75" t="s">
        <v>72</v>
      </c>
      <c r="D220" s="5" t="s">
        <v>63</v>
      </c>
      <c r="E220" s="15" t="e">
        <f>#REF!</f>
        <v>#REF!</v>
      </c>
    </row>
    <row r="221" spans="2:5" x14ac:dyDescent="0.25">
      <c r="C221" s="75"/>
      <c r="D221" s="5" t="s">
        <v>64</v>
      </c>
      <c r="E221" s="15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8"/>
  <sheetViews>
    <sheetView tabSelected="1" zoomScaleNormal="100" workbookViewId="0"/>
  </sheetViews>
  <sheetFormatPr baseColWidth="10" defaultRowHeight="12" x14ac:dyDescent="0.2"/>
  <cols>
    <col min="1" max="1" width="4.85546875" style="23" customWidth="1"/>
    <col min="2" max="2" width="30.85546875" style="23" customWidth="1"/>
    <col min="3" max="3" width="84.42578125" style="23" customWidth="1"/>
    <col min="4" max="4" width="31.7109375" style="23" customWidth="1"/>
    <col min="5" max="5" width="4.85546875" style="23" customWidth="1"/>
    <col min="6" max="244" width="11.42578125" style="23"/>
    <col min="245" max="245" width="4.85546875" style="23" customWidth="1"/>
    <col min="246" max="246" width="30.85546875" style="23" customWidth="1"/>
    <col min="247" max="247" width="84.42578125" style="23" customWidth="1"/>
    <col min="248" max="248" width="42.7109375" style="23" customWidth="1"/>
    <col min="249" max="249" width="4.85546875" style="23" customWidth="1"/>
    <col min="250" max="500" width="11.42578125" style="23"/>
    <col min="501" max="501" width="4.85546875" style="23" customWidth="1"/>
    <col min="502" max="502" width="30.85546875" style="23" customWidth="1"/>
    <col min="503" max="503" width="84.42578125" style="23" customWidth="1"/>
    <col min="504" max="504" width="42.7109375" style="23" customWidth="1"/>
    <col min="505" max="505" width="4.85546875" style="23" customWidth="1"/>
    <col min="506" max="756" width="11.42578125" style="23"/>
    <col min="757" max="757" width="4.85546875" style="23" customWidth="1"/>
    <col min="758" max="758" width="30.85546875" style="23" customWidth="1"/>
    <col min="759" max="759" width="84.42578125" style="23" customWidth="1"/>
    <col min="760" max="760" width="42.7109375" style="23" customWidth="1"/>
    <col min="761" max="761" width="4.85546875" style="23" customWidth="1"/>
    <col min="762" max="1012" width="11.42578125" style="23"/>
    <col min="1013" max="1013" width="4.85546875" style="23" customWidth="1"/>
    <col min="1014" max="1014" width="30.85546875" style="23" customWidth="1"/>
    <col min="1015" max="1015" width="84.42578125" style="23" customWidth="1"/>
    <col min="1016" max="1016" width="42.7109375" style="23" customWidth="1"/>
    <col min="1017" max="1017" width="4.85546875" style="23" customWidth="1"/>
    <col min="1018" max="1268" width="11.42578125" style="23"/>
    <col min="1269" max="1269" width="4.85546875" style="23" customWidth="1"/>
    <col min="1270" max="1270" width="30.85546875" style="23" customWidth="1"/>
    <col min="1271" max="1271" width="84.42578125" style="23" customWidth="1"/>
    <col min="1272" max="1272" width="42.7109375" style="23" customWidth="1"/>
    <col min="1273" max="1273" width="4.85546875" style="23" customWidth="1"/>
    <col min="1274" max="1524" width="11.42578125" style="23"/>
    <col min="1525" max="1525" width="4.85546875" style="23" customWidth="1"/>
    <col min="1526" max="1526" width="30.85546875" style="23" customWidth="1"/>
    <col min="1527" max="1527" width="84.42578125" style="23" customWidth="1"/>
    <col min="1528" max="1528" width="42.7109375" style="23" customWidth="1"/>
    <col min="1529" max="1529" width="4.85546875" style="23" customWidth="1"/>
    <col min="1530" max="1780" width="11.42578125" style="23"/>
    <col min="1781" max="1781" width="4.85546875" style="23" customWidth="1"/>
    <col min="1782" max="1782" width="30.85546875" style="23" customWidth="1"/>
    <col min="1783" max="1783" width="84.42578125" style="23" customWidth="1"/>
    <col min="1784" max="1784" width="42.7109375" style="23" customWidth="1"/>
    <col min="1785" max="1785" width="4.85546875" style="23" customWidth="1"/>
    <col min="1786" max="2036" width="11.42578125" style="23"/>
    <col min="2037" max="2037" width="4.85546875" style="23" customWidth="1"/>
    <col min="2038" max="2038" width="30.85546875" style="23" customWidth="1"/>
    <col min="2039" max="2039" width="84.42578125" style="23" customWidth="1"/>
    <col min="2040" max="2040" width="42.7109375" style="23" customWidth="1"/>
    <col min="2041" max="2041" width="4.85546875" style="23" customWidth="1"/>
    <col min="2042" max="2292" width="11.42578125" style="23"/>
    <col min="2293" max="2293" width="4.85546875" style="23" customWidth="1"/>
    <col min="2294" max="2294" width="30.85546875" style="23" customWidth="1"/>
    <col min="2295" max="2295" width="84.42578125" style="23" customWidth="1"/>
    <col min="2296" max="2296" width="42.7109375" style="23" customWidth="1"/>
    <col min="2297" max="2297" width="4.85546875" style="23" customWidth="1"/>
    <col min="2298" max="2548" width="11.42578125" style="23"/>
    <col min="2549" max="2549" width="4.85546875" style="23" customWidth="1"/>
    <col min="2550" max="2550" width="30.85546875" style="23" customWidth="1"/>
    <col min="2551" max="2551" width="84.42578125" style="23" customWidth="1"/>
    <col min="2552" max="2552" width="42.7109375" style="23" customWidth="1"/>
    <col min="2553" max="2553" width="4.85546875" style="23" customWidth="1"/>
    <col min="2554" max="2804" width="11.42578125" style="23"/>
    <col min="2805" max="2805" width="4.85546875" style="23" customWidth="1"/>
    <col min="2806" max="2806" width="30.85546875" style="23" customWidth="1"/>
    <col min="2807" max="2807" width="84.42578125" style="23" customWidth="1"/>
    <col min="2808" max="2808" width="42.7109375" style="23" customWidth="1"/>
    <col min="2809" max="2809" width="4.85546875" style="23" customWidth="1"/>
    <col min="2810" max="3060" width="11.42578125" style="23"/>
    <col min="3061" max="3061" width="4.85546875" style="23" customWidth="1"/>
    <col min="3062" max="3062" width="30.85546875" style="23" customWidth="1"/>
    <col min="3063" max="3063" width="84.42578125" style="23" customWidth="1"/>
    <col min="3064" max="3064" width="42.7109375" style="23" customWidth="1"/>
    <col min="3065" max="3065" width="4.85546875" style="23" customWidth="1"/>
    <col min="3066" max="3316" width="11.42578125" style="23"/>
    <col min="3317" max="3317" width="4.85546875" style="23" customWidth="1"/>
    <col min="3318" max="3318" width="30.85546875" style="23" customWidth="1"/>
    <col min="3319" max="3319" width="84.42578125" style="23" customWidth="1"/>
    <col min="3320" max="3320" width="42.7109375" style="23" customWidth="1"/>
    <col min="3321" max="3321" width="4.85546875" style="23" customWidth="1"/>
    <col min="3322" max="3572" width="11.42578125" style="23"/>
    <col min="3573" max="3573" width="4.85546875" style="23" customWidth="1"/>
    <col min="3574" max="3574" width="30.85546875" style="23" customWidth="1"/>
    <col min="3575" max="3575" width="84.42578125" style="23" customWidth="1"/>
    <col min="3576" max="3576" width="42.7109375" style="23" customWidth="1"/>
    <col min="3577" max="3577" width="4.85546875" style="23" customWidth="1"/>
    <col min="3578" max="3828" width="11.42578125" style="23"/>
    <col min="3829" max="3829" width="4.85546875" style="23" customWidth="1"/>
    <col min="3830" max="3830" width="30.85546875" style="23" customWidth="1"/>
    <col min="3831" max="3831" width="84.42578125" style="23" customWidth="1"/>
    <col min="3832" max="3832" width="42.7109375" style="23" customWidth="1"/>
    <col min="3833" max="3833" width="4.85546875" style="23" customWidth="1"/>
    <col min="3834" max="4084" width="11.42578125" style="23"/>
    <col min="4085" max="4085" width="4.85546875" style="23" customWidth="1"/>
    <col min="4086" max="4086" width="30.85546875" style="23" customWidth="1"/>
    <col min="4087" max="4087" width="84.42578125" style="23" customWidth="1"/>
    <col min="4088" max="4088" width="42.7109375" style="23" customWidth="1"/>
    <col min="4089" max="4089" width="4.85546875" style="23" customWidth="1"/>
    <col min="4090" max="4340" width="11.42578125" style="23"/>
    <col min="4341" max="4341" width="4.85546875" style="23" customWidth="1"/>
    <col min="4342" max="4342" width="30.85546875" style="23" customWidth="1"/>
    <col min="4343" max="4343" width="84.42578125" style="23" customWidth="1"/>
    <col min="4344" max="4344" width="42.7109375" style="23" customWidth="1"/>
    <col min="4345" max="4345" width="4.85546875" style="23" customWidth="1"/>
    <col min="4346" max="4596" width="11.42578125" style="23"/>
    <col min="4597" max="4597" width="4.85546875" style="23" customWidth="1"/>
    <col min="4598" max="4598" width="30.85546875" style="23" customWidth="1"/>
    <col min="4599" max="4599" width="84.42578125" style="23" customWidth="1"/>
    <col min="4600" max="4600" width="42.7109375" style="23" customWidth="1"/>
    <col min="4601" max="4601" width="4.85546875" style="23" customWidth="1"/>
    <col min="4602" max="4852" width="11.42578125" style="23"/>
    <col min="4853" max="4853" width="4.85546875" style="23" customWidth="1"/>
    <col min="4854" max="4854" width="30.85546875" style="23" customWidth="1"/>
    <col min="4855" max="4855" width="84.42578125" style="23" customWidth="1"/>
    <col min="4856" max="4856" width="42.7109375" style="23" customWidth="1"/>
    <col min="4857" max="4857" width="4.85546875" style="23" customWidth="1"/>
    <col min="4858" max="5108" width="11.42578125" style="23"/>
    <col min="5109" max="5109" width="4.85546875" style="23" customWidth="1"/>
    <col min="5110" max="5110" width="30.85546875" style="23" customWidth="1"/>
    <col min="5111" max="5111" width="84.42578125" style="23" customWidth="1"/>
    <col min="5112" max="5112" width="42.7109375" style="23" customWidth="1"/>
    <col min="5113" max="5113" width="4.85546875" style="23" customWidth="1"/>
    <col min="5114" max="5364" width="11.42578125" style="23"/>
    <col min="5365" max="5365" width="4.85546875" style="23" customWidth="1"/>
    <col min="5366" max="5366" width="30.85546875" style="23" customWidth="1"/>
    <col min="5367" max="5367" width="84.42578125" style="23" customWidth="1"/>
    <col min="5368" max="5368" width="42.7109375" style="23" customWidth="1"/>
    <col min="5369" max="5369" width="4.85546875" style="23" customWidth="1"/>
    <col min="5370" max="5620" width="11.42578125" style="23"/>
    <col min="5621" max="5621" width="4.85546875" style="23" customWidth="1"/>
    <col min="5622" max="5622" width="30.85546875" style="23" customWidth="1"/>
    <col min="5623" max="5623" width="84.42578125" style="23" customWidth="1"/>
    <col min="5624" max="5624" width="42.7109375" style="23" customWidth="1"/>
    <col min="5625" max="5625" width="4.85546875" style="23" customWidth="1"/>
    <col min="5626" max="5876" width="11.42578125" style="23"/>
    <col min="5877" max="5877" width="4.85546875" style="23" customWidth="1"/>
    <col min="5878" max="5878" width="30.85546875" style="23" customWidth="1"/>
    <col min="5879" max="5879" width="84.42578125" style="23" customWidth="1"/>
    <col min="5880" max="5880" width="42.7109375" style="23" customWidth="1"/>
    <col min="5881" max="5881" width="4.85546875" style="23" customWidth="1"/>
    <col min="5882" max="6132" width="11.42578125" style="23"/>
    <col min="6133" max="6133" width="4.85546875" style="23" customWidth="1"/>
    <col min="6134" max="6134" width="30.85546875" style="23" customWidth="1"/>
    <col min="6135" max="6135" width="84.42578125" style="23" customWidth="1"/>
    <col min="6136" max="6136" width="42.7109375" style="23" customWidth="1"/>
    <col min="6137" max="6137" width="4.85546875" style="23" customWidth="1"/>
    <col min="6138" max="6388" width="11.42578125" style="23"/>
    <col min="6389" max="6389" width="4.85546875" style="23" customWidth="1"/>
    <col min="6390" max="6390" width="30.85546875" style="23" customWidth="1"/>
    <col min="6391" max="6391" width="84.42578125" style="23" customWidth="1"/>
    <col min="6392" max="6392" width="42.7109375" style="23" customWidth="1"/>
    <col min="6393" max="6393" width="4.85546875" style="23" customWidth="1"/>
    <col min="6394" max="6644" width="11.42578125" style="23"/>
    <col min="6645" max="6645" width="4.85546875" style="23" customWidth="1"/>
    <col min="6646" max="6646" width="30.85546875" style="23" customWidth="1"/>
    <col min="6647" max="6647" width="84.42578125" style="23" customWidth="1"/>
    <col min="6648" max="6648" width="42.7109375" style="23" customWidth="1"/>
    <col min="6649" max="6649" width="4.85546875" style="23" customWidth="1"/>
    <col min="6650" max="6900" width="11.42578125" style="23"/>
    <col min="6901" max="6901" width="4.85546875" style="23" customWidth="1"/>
    <col min="6902" max="6902" width="30.85546875" style="23" customWidth="1"/>
    <col min="6903" max="6903" width="84.42578125" style="23" customWidth="1"/>
    <col min="6904" max="6904" width="42.7109375" style="23" customWidth="1"/>
    <col min="6905" max="6905" width="4.85546875" style="23" customWidth="1"/>
    <col min="6906" max="7156" width="11.42578125" style="23"/>
    <col min="7157" max="7157" width="4.85546875" style="23" customWidth="1"/>
    <col min="7158" max="7158" width="30.85546875" style="23" customWidth="1"/>
    <col min="7159" max="7159" width="84.42578125" style="23" customWidth="1"/>
    <col min="7160" max="7160" width="42.7109375" style="23" customWidth="1"/>
    <col min="7161" max="7161" width="4.85546875" style="23" customWidth="1"/>
    <col min="7162" max="7412" width="11.42578125" style="23"/>
    <col min="7413" max="7413" width="4.85546875" style="23" customWidth="1"/>
    <col min="7414" max="7414" width="30.85546875" style="23" customWidth="1"/>
    <col min="7415" max="7415" width="84.42578125" style="23" customWidth="1"/>
    <col min="7416" max="7416" width="42.7109375" style="23" customWidth="1"/>
    <col min="7417" max="7417" width="4.85546875" style="23" customWidth="1"/>
    <col min="7418" max="7668" width="11.42578125" style="23"/>
    <col min="7669" max="7669" width="4.85546875" style="23" customWidth="1"/>
    <col min="7670" max="7670" width="30.85546875" style="23" customWidth="1"/>
    <col min="7671" max="7671" width="84.42578125" style="23" customWidth="1"/>
    <col min="7672" max="7672" width="42.7109375" style="23" customWidth="1"/>
    <col min="7673" max="7673" width="4.85546875" style="23" customWidth="1"/>
    <col min="7674" max="7924" width="11.42578125" style="23"/>
    <col min="7925" max="7925" width="4.85546875" style="23" customWidth="1"/>
    <col min="7926" max="7926" width="30.85546875" style="23" customWidth="1"/>
    <col min="7927" max="7927" width="84.42578125" style="23" customWidth="1"/>
    <col min="7928" max="7928" width="42.7109375" style="23" customWidth="1"/>
    <col min="7929" max="7929" width="4.85546875" style="23" customWidth="1"/>
    <col min="7930" max="8180" width="11.42578125" style="23"/>
    <col min="8181" max="8181" width="4.85546875" style="23" customWidth="1"/>
    <col min="8182" max="8182" width="30.85546875" style="23" customWidth="1"/>
    <col min="8183" max="8183" width="84.42578125" style="23" customWidth="1"/>
    <col min="8184" max="8184" width="42.7109375" style="23" customWidth="1"/>
    <col min="8185" max="8185" width="4.85546875" style="23" customWidth="1"/>
    <col min="8186" max="8436" width="11.42578125" style="23"/>
    <col min="8437" max="8437" width="4.85546875" style="23" customWidth="1"/>
    <col min="8438" max="8438" width="30.85546875" style="23" customWidth="1"/>
    <col min="8439" max="8439" width="84.42578125" style="23" customWidth="1"/>
    <col min="8440" max="8440" width="42.7109375" style="23" customWidth="1"/>
    <col min="8441" max="8441" width="4.85546875" style="23" customWidth="1"/>
    <col min="8442" max="8692" width="11.42578125" style="23"/>
    <col min="8693" max="8693" width="4.85546875" style="23" customWidth="1"/>
    <col min="8694" max="8694" width="30.85546875" style="23" customWidth="1"/>
    <col min="8695" max="8695" width="84.42578125" style="23" customWidth="1"/>
    <col min="8696" max="8696" width="42.7109375" style="23" customWidth="1"/>
    <col min="8697" max="8697" width="4.85546875" style="23" customWidth="1"/>
    <col min="8698" max="8948" width="11.42578125" style="23"/>
    <col min="8949" max="8949" width="4.85546875" style="23" customWidth="1"/>
    <col min="8950" max="8950" width="30.85546875" style="23" customWidth="1"/>
    <col min="8951" max="8951" width="84.42578125" style="23" customWidth="1"/>
    <col min="8952" max="8952" width="42.7109375" style="23" customWidth="1"/>
    <col min="8953" max="8953" width="4.85546875" style="23" customWidth="1"/>
    <col min="8954" max="9204" width="11.42578125" style="23"/>
    <col min="9205" max="9205" width="4.85546875" style="23" customWidth="1"/>
    <col min="9206" max="9206" width="30.85546875" style="23" customWidth="1"/>
    <col min="9207" max="9207" width="84.42578125" style="23" customWidth="1"/>
    <col min="9208" max="9208" width="42.7109375" style="23" customWidth="1"/>
    <col min="9209" max="9209" width="4.85546875" style="23" customWidth="1"/>
    <col min="9210" max="9460" width="11.42578125" style="23"/>
    <col min="9461" max="9461" width="4.85546875" style="23" customWidth="1"/>
    <col min="9462" max="9462" width="30.85546875" style="23" customWidth="1"/>
    <col min="9463" max="9463" width="84.42578125" style="23" customWidth="1"/>
    <col min="9464" max="9464" width="42.7109375" style="23" customWidth="1"/>
    <col min="9465" max="9465" width="4.85546875" style="23" customWidth="1"/>
    <col min="9466" max="9716" width="11.42578125" style="23"/>
    <col min="9717" max="9717" width="4.85546875" style="23" customWidth="1"/>
    <col min="9718" max="9718" width="30.85546875" style="23" customWidth="1"/>
    <col min="9719" max="9719" width="84.42578125" style="23" customWidth="1"/>
    <col min="9720" max="9720" width="42.7109375" style="23" customWidth="1"/>
    <col min="9721" max="9721" width="4.85546875" style="23" customWidth="1"/>
    <col min="9722" max="9972" width="11.42578125" style="23"/>
    <col min="9973" max="9973" width="4.85546875" style="23" customWidth="1"/>
    <col min="9974" max="9974" width="30.85546875" style="23" customWidth="1"/>
    <col min="9975" max="9975" width="84.42578125" style="23" customWidth="1"/>
    <col min="9976" max="9976" width="42.7109375" style="23" customWidth="1"/>
    <col min="9977" max="9977" width="4.85546875" style="23" customWidth="1"/>
    <col min="9978" max="10228" width="11.42578125" style="23"/>
    <col min="10229" max="10229" width="4.85546875" style="23" customWidth="1"/>
    <col min="10230" max="10230" width="30.85546875" style="23" customWidth="1"/>
    <col min="10231" max="10231" width="84.42578125" style="23" customWidth="1"/>
    <col min="10232" max="10232" width="42.7109375" style="23" customWidth="1"/>
    <col min="10233" max="10233" width="4.85546875" style="23" customWidth="1"/>
    <col min="10234" max="10484" width="11.42578125" style="23"/>
    <col min="10485" max="10485" width="4.85546875" style="23" customWidth="1"/>
    <col min="10486" max="10486" width="30.85546875" style="23" customWidth="1"/>
    <col min="10487" max="10487" width="84.42578125" style="23" customWidth="1"/>
    <col min="10488" max="10488" width="42.7109375" style="23" customWidth="1"/>
    <col min="10489" max="10489" width="4.85546875" style="23" customWidth="1"/>
    <col min="10490" max="10740" width="11.42578125" style="23"/>
    <col min="10741" max="10741" width="4.85546875" style="23" customWidth="1"/>
    <col min="10742" max="10742" width="30.85546875" style="23" customWidth="1"/>
    <col min="10743" max="10743" width="84.42578125" style="23" customWidth="1"/>
    <col min="10744" max="10744" width="42.7109375" style="23" customWidth="1"/>
    <col min="10745" max="10745" width="4.85546875" style="23" customWidth="1"/>
    <col min="10746" max="10996" width="11.42578125" style="23"/>
    <col min="10997" max="10997" width="4.85546875" style="23" customWidth="1"/>
    <col min="10998" max="10998" width="30.85546875" style="23" customWidth="1"/>
    <col min="10999" max="10999" width="84.42578125" style="23" customWidth="1"/>
    <col min="11000" max="11000" width="42.7109375" style="23" customWidth="1"/>
    <col min="11001" max="11001" width="4.85546875" style="23" customWidth="1"/>
    <col min="11002" max="11252" width="11.42578125" style="23"/>
    <col min="11253" max="11253" width="4.85546875" style="23" customWidth="1"/>
    <col min="11254" max="11254" width="30.85546875" style="23" customWidth="1"/>
    <col min="11255" max="11255" width="84.42578125" style="23" customWidth="1"/>
    <col min="11256" max="11256" width="42.7109375" style="23" customWidth="1"/>
    <col min="11257" max="11257" width="4.85546875" style="23" customWidth="1"/>
    <col min="11258" max="11508" width="11.42578125" style="23"/>
    <col min="11509" max="11509" width="4.85546875" style="23" customWidth="1"/>
    <col min="11510" max="11510" width="30.85546875" style="23" customWidth="1"/>
    <col min="11511" max="11511" width="84.42578125" style="23" customWidth="1"/>
    <col min="11512" max="11512" width="42.7109375" style="23" customWidth="1"/>
    <col min="11513" max="11513" width="4.85546875" style="23" customWidth="1"/>
    <col min="11514" max="11764" width="11.42578125" style="23"/>
    <col min="11765" max="11765" width="4.85546875" style="23" customWidth="1"/>
    <col min="11766" max="11766" width="30.85546875" style="23" customWidth="1"/>
    <col min="11767" max="11767" width="84.42578125" style="23" customWidth="1"/>
    <col min="11768" max="11768" width="42.7109375" style="23" customWidth="1"/>
    <col min="11769" max="11769" width="4.85546875" style="23" customWidth="1"/>
    <col min="11770" max="12020" width="11.42578125" style="23"/>
    <col min="12021" max="12021" width="4.85546875" style="23" customWidth="1"/>
    <col min="12022" max="12022" width="30.85546875" style="23" customWidth="1"/>
    <col min="12023" max="12023" width="84.42578125" style="23" customWidth="1"/>
    <col min="12024" max="12024" width="42.7109375" style="23" customWidth="1"/>
    <col min="12025" max="12025" width="4.85546875" style="23" customWidth="1"/>
    <col min="12026" max="12276" width="11.42578125" style="23"/>
    <col min="12277" max="12277" width="4.85546875" style="23" customWidth="1"/>
    <col min="12278" max="12278" width="30.85546875" style="23" customWidth="1"/>
    <col min="12279" max="12279" width="84.42578125" style="23" customWidth="1"/>
    <col min="12280" max="12280" width="42.7109375" style="23" customWidth="1"/>
    <col min="12281" max="12281" width="4.85546875" style="23" customWidth="1"/>
    <col min="12282" max="12532" width="11.42578125" style="23"/>
    <col min="12533" max="12533" width="4.85546875" style="23" customWidth="1"/>
    <col min="12534" max="12534" width="30.85546875" style="23" customWidth="1"/>
    <col min="12535" max="12535" width="84.42578125" style="23" customWidth="1"/>
    <col min="12536" max="12536" width="42.7109375" style="23" customWidth="1"/>
    <col min="12537" max="12537" width="4.85546875" style="23" customWidth="1"/>
    <col min="12538" max="12788" width="11.42578125" style="23"/>
    <col min="12789" max="12789" width="4.85546875" style="23" customWidth="1"/>
    <col min="12790" max="12790" width="30.85546875" style="23" customWidth="1"/>
    <col min="12791" max="12791" width="84.42578125" style="23" customWidth="1"/>
    <col min="12792" max="12792" width="42.7109375" style="23" customWidth="1"/>
    <col min="12793" max="12793" width="4.85546875" style="23" customWidth="1"/>
    <col min="12794" max="13044" width="11.42578125" style="23"/>
    <col min="13045" max="13045" width="4.85546875" style="23" customWidth="1"/>
    <col min="13046" max="13046" width="30.85546875" style="23" customWidth="1"/>
    <col min="13047" max="13047" width="84.42578125" style="23" customWidth="1"/>
    <col min="13048" max="13048" width="42.7109375" style="23" customWidth="1"/>
    <col min="13049" max="13049" width="4.85546875" style="23" customWidth="1"/>
    <col min="13050" max="13300" width="11.42578125" style="23"/>
    <col min="13301" max="13301" width="4.85546875" style="23" customWidth="1"/>
    <col min="13302" max="13302" width="30.85546875" style="23" customWidth="1"/>
    <col min="13303" max="13303" width="84.42578125" style="23" customWidth="1"/>
    <col min="13304" max="13304" width="42.7109375" style="23" customWidth="1"/>
    <col min="13305" max="13305" width="4.85546875" style="23" customWidth="1"/>
    <col min="13306" max="13556" width="11.42578125" style="23"/>
    <col min="13557" max="13557" width="4.85546875" style="23" customWidth="1"/>
    <col min="13558" max="13558" width="30.85546875" style="23" customWidth="1"/>
    <col min="13559" max="13559" width="84.42578125" style="23" customWidth="1"/>
    <col min="13560" max="13560" width="42.7109375" style="23" customWidth="1"/>
    <col min="13561" max="13561" width="4.85546875" style="23" customWidth="1"/>
    <col min="13562" max="13812" width="11.42578125" style="23"/>
    <col min="13813" max="13813" width="4.85546875" style="23" customWidth="1"/>
    <col min="13814" max="13814" width="30.85546875" style="23" customWidth="1"/>
    <col min="13815" max="13815" width="84.42578125" style="23" customWidth="1"/>
    <col min="13816" max="13816" width="42.7109375" style="23" customWidth="1"/>
    <col min="13817" max="13817" width="4.85546875" style="23" customWidth="1"/>
    <col min="13818" max="14068" width="11.42578125" style="23"/>
    <col min="14069" max="14069" width="4.85546875" style="23" customWidth="1"/>
    <col min="14070" max="14070" width="30.85546875" style="23" customWidth="1"/>
    <col min="14071" max="14071" width="84.42578125" style="23" customWidth="1"/>
    <col min="14072" max="14072" width="42.7109375" style="23" customWidth="1"/>
    <col min="14073" max="14073" width="4.85546875" style="23" customWidth="1"/>
    <col min="14074" max="14324" width="11.42578125" style="23"/>
    <col min="14325" max="14325" width="4.85546875" style="23" customWidth="1"/>
    <col min="14326" max="14326" width="30.85546875" style="23" customWidth="1"/>
    <col min="14327" max="14327" width="84.42578125" style="23" customWidth="1"/>
    <col min="14328" max="14328" width="42.7109375" style="23" customWidth="1"/>
    <col min="14329" max="14329" width="4.85546875" style="23" customWidth="1"/>
    <col min="14330" max="14580" width="11.42578125" style="23"/>
    <col min="14581" max="14581" width="4.85546875" style="23" customWidth="1"/>
    <col min="14582" max="14582" width="30.85546875" style="23" customWidth="1"/>
    <col min="14583" max="14583" width="84.42578125" style="23" customWidth="1"/>
    <col min="14584" max="14584" width="42.7109375" style="23" customWidth="1"/>
    <col min="14585" max="14585" width="4.85546875" style="23" customWidth="1"/>
    <col min="14586" max="14836" width="11.42578125" style="23"/>
    <col min="14837" max="14837" width="4.85546875" style="23" customWidth="1"/>
    <col min="14838" max="14838" width="30.85546875" style="23" customWidth="1"/>
    <col min="14839" max="14839" width="84.42578125" style="23" customWidth="1"/>
    <col min="14840" max="14840" width="42.7109375" style="23" customWidth="1"/>
    <col min="14841" max="14841" width="4.85546875" style="23" customWidth="1"/>
    <col min="14842" max="15092" width="11.42578125" style="23"/>
    <col min="15093" max="15093" width="4.85546875" style="23" customWidth="1"/>
    <col min="15094" max="15094" width="30.85546875" style="23" customWidth="1"/>
    <col min="15095" max="15095" width="84.42578125" style="23" customWidth="1"/>
    <col min="15096" max="15096" width="42.7109375" style="23" customWidth="1"/>
    <col min="15097" max="15097" width="4.85546875" style="23" customWidth="1"/>
    <col min="15098" max="15348" width="11.42578125" style="23"/>
    <col min="15349" max="15349" width="4.85546875" style="23" customWidth="1"/>
    <col min="15350" max="15350" width="30.85546875" style="23" customWidth="1"/>
    <col min="15351" max="15351" width="84.42578125" style="23" customWidth="1"/>
    <col min="15352" max="15352" width="42.7109375" style="23" customWidth="1"/>
    <col min="15353" max="15353" width="4.85546875" style="23" customWidth="1"/>
    <col min="15354" max="15604" width="11.42578125" style="23"/>
    <col min="15605" max="15605" width="4.85546875" style="23" customWidth="1"/>
    <col min="15606" max="15606" width="30.85546875" style="23" customWidth="1"/>
    <col min="15607" max="15607" width="84.42578125" style="23" customWidth="1"/>
    <col min="15608" max="15608" width="42.7109375" style="23" customWidth="1"/>
    <col min="15609" max="15609" width="4.85546875" style="23" customWidth="1"/>
    <col min="15610" max="15860" width="11.42578125" style="23"/>
    <col min="15861" max="15861" width="4.85546875" style="23" customWidth="1"/>
    <col min="15862" max="15862" width="30.85546875" style="23" customWidth="1"/>
    <col min="15863" max="15863" width="84.42578125" style="23" customWidth="1"/>
    <col min="15864" max="15864" width="42.7109375" style="23" customWidth="1"/>
    <col min="15865" max="15865" width="4.85546875" style="23" customWidth="1"/>
    <col min="15866" max="16116" width="11.42578125" style="23"/>
    <col min="16117" max="16117" width="4.85546875" style="23" customWidth="1"/>
    <col min="16118" max="16118" width="30.85546875" style="23" customWidth="1"/>
    <col min="16119" max="16119" width="84.42578125" style="23" customWidth="1"/>
    <col min="16120" max="16120" width="42.7109375" style="23" customWidth="1"/>
    <col min="16121" max="16121" width="4.85546875" style="23" customWidth="1"/>
    <col min="16122" max="16384" width="11.42578125" style="23"/>
  </cols>
  <sheetData>
    <row r="1" spans="1:5" s="18" customFormat="1" x14ac:dyDescent="0.2">
      <c r="B1" s="89" t="s">
        <v>75</v>
      </c>
      <c r="C1" s="89"/>
      <c r="D1" s="89"/>
      <c r="E1" s="89"/>
    </row>
    <row r="2" spans="1:5" s="18" customFormat="1" x14ac:dyDescent="0.2">
      <c r="B2" s="89" t="s">
        <v>435</v>
      </c>
      <c r="C2" s="89"/>
      <c r="D2" s="89"/>
      <c r="E2" s="89"/>
    </row>
    <row r="3" spans="1:5" s="18" customFormat="1" x14ac:dyDescent="0.2">
      <c r="B3" s="89" t="s">
        <v>0</v>
      </c>
      <c r="C3" s="89"/>
      <c r="D3" s="89"/>
      <c r="E3" s="89"/>
    </row>
    <row r="4" spans="1:5" x14ac:dyDescent="0.2">
      <c r="A4" s="19"/>
      <c r="B4" s="20" t="s">
        <v>3</v>
      </c>
      <c r="C4" s="58" t="s">
        <v>87</v>
      </c>
      <c r="D4" s="51"/>
      <c r="E4" s="51"/>
    </row>
    <row r="5" spans="1:5" x14ac:dyDescent="0.2">
      <c r="A5" s="19"/>
      <c r="B5" s="24"/>
      <c r="C5" s="25"/>
      <c r="D5" s="25"/>
      <c r="E5" s="26"/>
    </row>
    <row r="6" spans="1:5" s="29" customFormat="1" x14ac:dyDescent="0.2">
      <c r="A6" s="27"/>
      <c r="B6" s="28"/>
      <c r="C6" s="27"/>
      <c r="D6" s="27"/>
      <c r="E6" s="64"/>
    </row>
    <row r="7" spans="1:5" s="32" customFormat="1" x14ac:dyDescent="0.2">
      <c r="A7" s="90" t="s">
        <v>76</v>
      </c>
      <c r="B7" s="91"/>
      <c r="C7" s="57" t="s">
        <v>77</v>
      </c>
      <c r="D7" s="57" t="s">
        <v>78</v>
      </c>
      <c r="E7" s="31"/>
    </row>
    <row r="8" spans="1:5" s="29" customFormat="1" x14ac:dyDescent="0.2">
      <c r="A8" s="33"/>
      <c r="B8" s="34"/>
      <c r="C8" s="63" t="s">
        <v>100</v>
      </c>
      <c r="D8" s="70">
        <f>SUM(D9:D42)</f>
        <v>82291.390000000014</v>
      </c>
      <c r="E8" s="72"/>
    </row>
    <row r="9" spans="1:5" s="29" customFormat="1" x14ac:dyDescent="0.2">
      <c r="A9" s="33"/>
      <c r="B9" s="27" t="s">
        <v>256</v>
      </c>
      <c r="C9" s="69" t="s">
        <v>101</v>
      </c>
      <c r="D9" s="71">
        <v>15870</v>
      </c>
      <c r="E9" s="72"/>
    </row>
    <row r="10" spans="1:5" s="29" customFormat="1" x14ac:dyDescent="0.2">
      <c r="A10" s="33"/>
      <c r="B10" s="27" t="s">
        <v>257</v>
      </c>
      <c r="C10" s="69" t="s">
        <v>102</v>
      </c>
      <c r="D10" s="71">
        <v>1389.99</v>
      </c>
      <c r="E10" s="72"/>
    </row>
    <row r="11" spans="1:5" s="29" customFormat="1" x14ac:dyDescent="0.2">
      <c r="A11" s="33"/>
      <c r="B11" s="27" t="s">
        <v>258</v>
      </c>
      <c r="C11" s="69" t="s">
        <v>103</v>
      </c>
      <c r="D11" s="71">
        <v>1799</v>
      </c>
      <c r="E11" s="72"/>
    </row>
    <row r="12" spans="1:5" s="29" customFormat="1" x14ac:dyDescent="0.2">
      <c r="A12" s="33"/>
      <c r="B12" s="27" t="s">
        <v>259</v>
      </c>
      <c r="C12" s="69" t="s">
        <v>104</v>
      </c>
      <c r="D12" s="71">
        <v>920</v>
      </c>
      <c r="E12" s="72"/>
    </row>
    <row r="13" spans="1:5" s="29" customFormat="1" x14ac:dyDescent="0.2">
      <c r="A13" s="33"/>
      <c r="B13" s="27" t="s">
        <v>260</v>
      </c>
      <c r="C13" s="69" t="s">
        <v>105</v>
      </c>
      <c r="D13" s="71">
        <v>4654.6499999999996</v>
      </c>
      <c r="E13" s="72"/>
    </row>
    <row r="14" spans="1:5" s="29" customFormat="1" x14ac:dyDescent="0.2">
      <c r="A14" s="33"/>
      <c r="B14" s="27" t="s">
        <v>261</v>
      </c>
      <c r="C14" s="69" t="s">
        <v>106</v>
      </c>
      <c r="D14" s="71">
        <v>1585.64</v>
      </c>
      <c r="E14" s="72"/>
    </row>
    <row r="15" spans="1:5" s="29" customFormat="1" x14ac:dyDescent="0.2">
      <c r="A15" s="33"/>
      <c r="B15" s="27" t="s">
        <v>262</v>
      </c>
      <c r="C15" s="69" t="s">
        <v>107</v>
      </c>
      <c r="D15" s="71">
        <v>2457.73</v>
      </c>
      <c r="E15" s="72"/>
    </row>
    <row r="16" spans="1:5" s="29" customFormat="1" x14ac:dyDescent="0.2">
      <c r="A16" s="33"/>
      <c r="B16" s="27" t="s">
        <v>263</v>
      </c>
      <c r="C16" s="69" t="s">
        <v>108</v>
      </c>
      <c r="D16" s="71">
        <v>834</v>
      </c>
      <c r="E16" s="72"/>
    </row>
    <row r="17" spans="1:5" s="29" customFormat="1" x14ac:dyDescent="0.2">
      <c r="A17" s="33"/>
      <c r="B17" s="27" t="s">
        <v>264</v>
      </c>
      <c r="C17" s="69" t="s">
        <v>109</v>
      </c>
      <c r="D17" s="71">
        <v>2182.61</v>
      </c>
      <c r="E17" s="72"/>
    </row>
    <row r="18" spans="1:5" s="29" customFormat="1" x14ac:dyDescent="0.2">
      <c r="A18" s="33"/>
      <c r="B18" s="27" t="s">
        <v>265</v>
      </c>
      <c r="C18" s="69" t="s">
        <v>110</v>
      </c>
      <c r="D18" s="71">
        <v>368</v>
      </c>
      <c r="E18" s="72"/>
    </row>
    <row r="19" spans="1:5" s="29" customFormat="1" x14ac:dyDescent="0.2">
      <c r="A19" s="33"/>
      <c r="B19" s="27" t="s">
        <v>266</v>
      </c>
      <c r="C19" s="69" t="s">
        <v>110</v>
      </c>
      <c r="D19" s="71">
        <v>368</v>
      </c>
      <c r="E19" s="72"/>
    </row>
    <row r="20" spans="1:5" s="29" customFormat="1" x14ac:dyDescent="0.2">
      <c r="A20" s="33"/>
      <c r="B20" s="27" t="s">
        <v>267</v>
      </c>
      <c r="C20" s="69" t="s">
        <v>111</v>
      </c>
      <c r="D20" s="71">
        <v>480</v>
      </c>
      <c r="E20" s="72"/>
    </row>
    <row r="21" spans="1:5" s="29" customFormat="1" x14ac:dyDescent="0.2">
      <c r="A21" s="33"/>
      <c r="B21" s="27" t="s">
        <v>268</v>
      </c>
      <c r="C21" s="69" t="s">
        <v>112</v>
      </c>
      <c r="D21" s="71">
        <v>4800.0600000000004</v>
      </c>
      <c r="E21" s="72"/>
    </row>
    <row r="22" spans="1:5" s="29" customFormat="1" x14ac:dyDescent="0.2">
      <c r="A22" s="33"/>
      <c r="B22" s="27" t="s">
        <v>269</v>
      </c>
      <c r="C22" s="69" t="s">
        <v>113</v>
      </c>
      <c r="D22" s="71">
        <v>3800</v>
      </c>
      <c r="E22" s="72"/>
    </row>
    <row r="23" spans="1:5" s="29" customFormat="1" x14ac:dyDescent="0.2">
      <c r="A23" s="33"/>
      <c r="B23" s="27" t="s">
        <v>270</v>
      </c>
      <c r="C23" s="69" t="s">
        <v>114</v>
      </c>
      <c r="D23" s="71">
        <v>1850</v>
      </c>
      <c r="E23" s="72"/>
    </row>
    <row r="24" spans="1:5" s="29" customFormat="1" x14ac:dyDescent="0.2">
      <c r="A24" s="33"/>
      <c r="B24" s="27" t="s">
        <v>271</v>
      </c>
      <c r="C24" s="69" t="s">
        <v>115</v>
      </c>
      <c r="D24" s="71">
        <v>1454.75</v>
      </c>
      <c r="E24" s="72"/>
    </row>
    <row r="25" spans="1:5" s="29" customFormat="1" x14ac:dyDescent="0.2">
      <c r="A25" s="33"/>
      <c r="B25" s="27" t="s">
        <v>272</v>
      </c>
      <c r="C25" s="69" t="s">
        <v>115</v>
      </c>
      <c r="D25" s="71">
        <v>1454.75</v>
      </c>
      <c r="E25" s="72"/>
    </row>
    <row r="26" spans="1:5" s="29" customFormat="1" x14ac:dyDescent="0.2">
      <c r="A26" s="33"/>
      <c r="B26" s="27" t="s">
        <v>273</v>
      </c>
      <c r="C26" s="69" t="s">
        <v>116</v>
      </c>
      <c r="D26" s="71">
        <v>3500</v>
      </c>
      <c r="E26" s="72"/>
    </row>
    <row r="27" spans="1:5" s="29" customFormat="1" x14ac:dyDescent="0.2">
      <c r="A27" s="33"/>
      <c r="B27" s="27" t="s">
        <v>274</v>
      </c>
      <c r="C27" s="69" t="s">
        <v>116</v>
      </c>
      <c r="D27" s="71">
        <v>3500</v>
      </c>
      <c r="E27" s="72"/>
    </row>
    <row r="28" spans="1:5" s="29" customFormat="1" x14ac:dyDescent="0.2">
      <c r="A28" s="33"/>
      <c r="B28" s="27" t="s">
        <v>275</v>
      </c>
      <c r="C28" s="69" t="s">
        <v>117</v>
      </c>
      <c r="D28" s="71">
        <v>2300</v>
      </c>
      <c r="E28" s="72"/>
    </row>
    <row r="29" spans="1:5" s="29" customFormat="1" x14ac:dyDescent="0.2">
      <c r="A29" s="33"/>
      <c r="B29" s="27" t="s">
        <v>276</v>
      </c>
      <c r="C29" s="69" t="s">
        <v>118</v>
      </c>
      <c r="D29" s="71">
        <v>2500</v>
      </c>
      <c r="E29" s="72"/>
    </row>
    <row r="30" spans="1:5" s="29" customFormat="1" x14ac:dyDescent="0.2">
      <c r="A30" s="33"/>
      <c r="B30" s="27" t="s">
        <v>277</v>
      </c>
      <c r="C30" s="69" t="s">
        <v>119</v>
      </c>
      <c r="D30" s="71">
        <v>3440</v>
      </c>
      <c r="E30" s="72"/>
    </row>
    <row r="31" spans="1:5" s="29" customFormat="1" x14ac:dyDescent="0.2">
      <c r="A31" s="33"/>
      <c r="B31" s="27" t="s">
        <v>278</v>
      </c>
      <c r="C31" s="69" t="s">
        <v>120</v>
      </c>
      <c r="D31" s="71">
        <v>573.04</v>
      </c>
      <c r="E31" s="72"/>
    </row>
    <row r="32" spans="1:5" s="29" customFormat="1" x14ac:dyDescent="0.2">
      <c r="A32" s="33"/>
      <c r="B32" s="27" t="s">
        <v>279</v>
      </c>
      <c r="C32" s="69" t="s">
        <v>121</v>
      </c>
      <c r="D32" s="71">
        <v>486.08</v>
      </c>
      <c r="E32" s="72"/>
    </row>
    <row r="33" spans="1:5" s="29" customFormat="1" x14ac:dyDescent="0.2">
      <c r="A33" s="33"/>
      <c r="B33" s="27" t="s">
        <v>280</v>
      </c>
      <c r="C33" s="69" t="s">
        <v>122</v>
      </c>
      <c r="D33" s="71">
        <v>260</v>
      </c>
      <c r="E33" s="72"/>
    </row>
    <row r="34" spans="1:5" s="29" customFormat="1" x14ac:dyDescent="0.2">
      <c r="A34" s="33"/>
      <c r="B34" s="27" t="s">
        <v>281</v>
      </c>
      <c r="C34" s="69" t="s">
        <v>123</v>
      </c>
      <c r="D34" s="71">
        <v>1173.04</v>
      </c>
      <c r="E34" s="72"/>
    </row>
    <row r="35" spans="1:5" s="29" customFormat="1" x14ac:dyDescent="0.2">
      <c r="A35" s="33"/>
      <c r="B35" s="27" t="s">
        <v>282</v>
      </c>
      <c r="C35" s="69" t="s">
        <v>124</v>
      </c>
      <c r="D35" s="71">
        <v>346.96</v>
      </c>
      <c r="E35" s="72"/>
    </row>
    <row r="36" spans="1:5" s="29" customFormat="1" x14ac:dyDescent="0.2">
      <c r="A36" s="33"/>
      <c r="B36" s="27" t="s">
        <v>283</v>
      </c>
      <c r="C36" s="69" t="s">
        <v>124</v>
      </c>
      <c r="D36" s="71">
        <v>136.19999999999999</v>
      </c>
      <c r="E36" s="72"/>
    </row>
    <row r="37" spans="1:5" s="29" customFormat="1" x14ac:dyDescent="0.2">
      <c r="A37" s="33"/>
      <c r="B37" s="27" t="s">
        <v>284</v>
      </c>
      <c r="C37" s="69" t="s">
        <v>125</v>
      </c>
      <c r="D37" s="71">
        <v>2671.5</v>
      </c>
      <c r="E37" s="72"/>
    </row>
    <row r="38" spans="1:5" s="29" customFormat="1" x14ac:dyDescent="0.2">
      <c r="A38" s="33"/>
      <c r="B38" s="27" t="s">
        <v>285</v>
      </c>
      <c r="C38" s="69" t="s">
        <v>126</v>
      </c>
      <c r="D38" s="71">
        <v>1738.08</v>
      </c>
      <c r="E38" s="72"/>
    </row>
    <row r="39" spans="1:5" s="29" customFormat="1" x14ac:dyDescent="0.2">
      <c r="A39" s="33"/>
      <c r="B39" s="27" t="s">
        <v>286</v>
      </c>
      <c r="C39" s="69" t="s">
        <v>127</v>
      </c>
      <c r="D39" s="71">
        <v>2351.88</v>
      </c>
      <c r="E39" s="72"/>
    </row>
    <row r="40" spans="1:5" s="29" customFormat="1" x14ac:dyDescent="0.2">
      <c r="A40" s="33"/>
      <c r="B40" s="27" t="s">
        <v>287</v>
      </c>
      <c r="C40" s="69" t="s">
        <v>128</v>
      </c>
      <c r="D40" s="71">
        <v>7667.43</v>
      </c>
      <c r="E40" s="72"/>
    </row>
    <row r="41" spans="1:5" s="29" customFormat="1" x14ac:dyDescent="0.2">
      <c r="A41" s="33"/>
      <c r="B41" s="27" t="s">
        <v>288</v>
      </c>
      <c r="C41" s="69" t="s">
        <v>129</v>
      </c>
      <c r="D41" s="71">
        <v>2680</v>
      </c>
      <c r="E41" s="72"/>
    </row>
    <row r="42" spans="1:5" s="29" customFormat="1" x14ac:dyDescent="0.2">
      <c r="A42" s="33"/>
      <c r="B42" s="27" t="s">
        <v>289</v>
      </c>
      <c r="C42" s="69" t="s">
        <v>130</v>
      </c>
      <c r="D42" s="71">
        <v>698</v>
      </c>
      <c r="E42" s="72"/>
    </row>
    <row r="43" spans="1:5" s="29" customFormat="1" x14ac:dyDescent="0.2">
      <c r="A43" s="33"/>
      <c r="B43" s="34"/>
      <c r="C43" s="68" t="s">
        <v>194</v>
      </c>
      <c r="D43" s="70">
        <f>SUM(D44:D111)</f>
        <v>488500.99000000005</v>
      </c>
      <c r="E43" s="72"/>
    </row>
    <row r="44" spans="1:5" s="29" customFormat="1" x14ac:dyDescent="0.2">
      <c r="A44" s="33"/>
      <c r="B44" s="27" t="s">
        <v>290</v>
      </c>
      <c r="C44" s="69" t="s">
        <v>131</v>
      </c>
      <c r="D44" s="71">
        <v>27836.46</v>
      </c>
      <c r="E44" s="72"/>
    </row>
    <row r="45" spans="1:5" s="29" customFormat="1" x14ac:dyDescent="0.2">
      <c r="A45" s="33"/>
      <c r="B45" s="27" t="s">
        <v>291</v>
      </c>
      <c r="C45" s="69" t="s">
        <v>132</v>
      </c>
      <c r="D45" s="71">
        <v>3800</v>
      </c>
      <c r="E45" s="72"/>
    </row>
    <row r="46" spans="1:5" s="29" customFormat="1" x14ac:dyDescent="0.2">
      <c r="A46" s="33"/>
      <c r="B46" s="27" t="s">
        <v>292</v>
      </c>
      <c r="C46" s="69" t="s">
        <v>133</v>
      </c>
      <c r="D46" s="71">
        <v>1300</v>
      </c>
      <c r="E46" s="72"/>
    </row>
    <row r="47" spans="1:5" s="29" customFormat="1" x14ac:dyDescent="0.2">
      <c r="A47" s="33"/>
      <c r="B47" s="27" t="s">
        <v>293</v>
      </c>
      <c r="C47" s="69" t="s">
        <v>134</v>
      </c>
      <c r="D47" s="71">
        <v>3047.83</v>
      </c>
      <c r="E47" s="72"/>
    </row>
    <row r="48" spans="1:5" s="29" customFormat="1" x14ac:dyDescent="0.2">
      <c r="A48" s="33"/>
      <c r="B48" s="27" t="s">
        <v>294</v>
      </c>
      <c r="C48" s="69" t="s">
        <v>135</v>
      </c>
      <c r="D48" s="71">
        <v>201.25</v>
      </c>
      <c r="E48" s="72"/>
    </row>
    <row r="49" spans="1:5" s="29" customFormat="1" x14ac:dyDescent="0.2">
      <c r="A49" s="33"/>
      <c r="B49" s="27" t="s">
        <v>295</v>
      </c>
      <c r="C49" s="69" t="s">
        <v>136</v>
      </c>
      <c r="D49" s="71">
        <v>210.11</v>
      </c>
      <c r="E49" s="72"/>
    </row>
    <row r="50" spans="1:5" s="29" customFormat="1" x14ac:dyDescent="0.2">
      <c r="A50" s="33"/>
      <c r="B50" s="27" t="s">
        <v>296</v>
      </c>
      <c r="C50" s="69" t="s">
        <v>137</v>
      </c>
      <c r="D50" s="71">
        <v>2645</v>
      </c>
      <c r="E50" s="72"/>
    </row>
    <row r="51" spans="1:5" s="29" customFormat="1" x14ac:dyDescent="0.2">
      <c r="A51" s="33"/>
      <c r="B51" s="27" t="s">
        <v>297</v>
      </c>
      <c r="C51" s="69" t="s">
        <v>138</v>
      </c>
      <c r="D51" s="71">
        <v>3277.5</v>
      </c>
      <c r="E51" s="72"/>
    </row>
    <row r="52" spans="1:5" s="29" customFormat="1" x14ac:dyDescent="0.2">
      <c r="A52" s="33"/>
      <c r="B52" s="27" t="s">
        <v>298</v>
      </c>
      <c r="C52" s="69" t="s">
        <v>139</v>
      </c>
      <c r="D52" s="71">
        <v>489.33</v>
      </c>
      <c r="E52" s="72"/>
    </row>
    <row r="53" spans="1:5" s="29" customFormat="1" x14ac:dyDescent="0.2">
      <c r="A53" s="33"/>
      <c r="B53" s="27" t="s">
        <v>299</v>
      </c>
      <c r="C53" s="69" t="s">
        <v>140</v>
      </c>
      <c r="D53" s="71">
        <v>10476.5</v>
      </c>
      <c r="E53" s="72"/>
    </row>
    <row r="54" spans="1:5" s="29" customFormat="1" x14ac:dyDescent="0.2">
      <c r="A54" s="33"/>
      <c r="B54" s="27" t="s">
        <v>300</v>
      </c>
      <c r="C54" s="69" t="s">
        <v>140</v>
      </c>
      <c r="D54" s="71">
        <v>10476.5</v>
      </c>
      <c r="E54" s="72"/>
    </row>
    <row r="55" spans="1:5" s="29" customFormat="1" x14ac:dyDescent="0.2">
      <c r="A55" s="33"/>
      <c r="B55" s="27" t="s">
        <v>301</v>
      </c>
      <c r="C55" s="69" t="s">
        <v>141</v>
      </c>
      <c r="D55" s="71">
        <v>8050</v>
      </c>
      <c r="E55" s="72"/>
    </row>
    <row r="56" spans="1:5" s="29" customFormat="1" x14ac:dyDescent="0.2">
      <c r="A56" s="33"/>
      <c r="B56" s="27" t="s">
        <v>302</v>
      </c>
      <c r="C56" s="69" t="s">
        <v>142</v>
      </c>
      <c r="D56" s="71">
        <v>5520</v>
      </c>
      <c r="E56" s="72"/>
    </row>
    <row r="57" spans="1:5" s="29" customFormat="1" x14ac:dyDescent="0.2">
      <c r="A57" s="33"/>
      <c r="B57" s="27" t="s">
        <v>303</v>
      </c>
      <c r="C57" s="69" t="s">
        <v>143</v>
      </c>
      <c r="D57" s="71">
        <v>480</v>
      </c>
      <c r="E57" s="72"/>
    </row>
    <row r="58" spans="1:5" s="29" customFormat="1" x14ac:dyDescent="0.2">
      <c r="A58" s="33"/>
      <c r="B58" s="27" t="s">
        <v>304</v>
      </c>
      <c r="C58" s="69" t="s">
        <v>144</v>
      </c>
      <c r="D58" s="71">
        <v>9300</v>
      </c>
      <c r="E58" s="72"/>
    </row>
    <row r="59" spans="1:5" s="29" customFormat="1" x14ac:dyDescent="0.2">
      <c r="A59" s="33"/>
      <c r="B59" s="27" t="s">
        <v>305</v>
      </c>
      <c r="C59" s="69" t="s">
        <v>145</v>
      </c>
      <c r="D59" s="71">
        <v>1850</v>
      </c>
      <c r="E59" s="72"/>
    </row>
    <row r="60" spans="1:5" s="29" customFormat="1" x14ac:dyDescent="0.2">
      <c r="A60" s="33"/>
      <c r="B60" s="27" t="s">
        <v>306</v>
      </c>
      <c r="C60" s="69" t="s">
        <v>146</v>
      </c>
      <c r="D60" s="71">
        <v>1800</v>
      </c>
      <c r="E60" s="72"/>
    </row>
    <row r="61" spans="1:5" s="29" customFormat="1" x14ac:dyDescent="0.2">
      <c r="A61" s="33"/>
      <c r="B61" s="27" t="s">
        <v>307</v>
      </c>
      <c r="C61" s="69" t="s">
        <v>147</v>
      </c>
      <c r="D61" s="71">
        <v>10350</v>
      </c>
      <c r="E61" s="72"/>
    </row>
    <row r="62" spans="1:5" s="29" customFormat="1" x14ac:dyDescent="0.2">
      <c r="A62" s="33"/>
      <c r="B62" s="27" t="s">
        <v>308</v>
      </c>
      <c r="C62" s="69" t="s">
        <v>148</v>
      </c>
      <c r="D62" s="71">
        <v>2100</v>
      </c>
      <c r="E62" s="72"/>
    </row>
    <row r="63" spans="1:5" s="29" customFormat="1" x14ac:dyDescent="0.2">
      <c r="A63" s="33"/>
      <c r="B63" s="27" t="s">
        <v>309</v>
      </c>
      <c r="C63" s="69" t="s">
        <v>149</v>
      </c>
      <c r="D63" s="71">
        <v>17387.93</v>
      </c>
      <c r="E63" s="72"/>
    </row>
    <row r="64" spans="1:5" s="29" customFormat="1" x14ac:dyDescent="0.2">
      <c r="A64" s="33"/>
      <c r="B64" s="27" t="s">
        <v>310</v>
      </c>
      <c r="C64" s="69" t="s">
        <v>150</v>
      </c>
      <c r="D64" s="71">
        <v>19989</v>
      </c>
      <c r="E64" s="72"/>
    </row>
    <row r="65" spans="1:5" s="29" customFormat="1" x14ac:dyDescent="0.2">
      <c r="A65" s="33"/>
      <c r="B65" s="27" t="s">
        <v>311</v>
      </c>
      <c r="C65" s="69" t="s">
        <v>151</v>
      </c>
      <c r="D65" s="71">
        <v>2900</v>
      </c>
      <c r="E65" s="72"/>
    </row>
    <row r="66" spans="1:5" s="29" customFormat="1" x14ac:dyDescent="0.2">
      <c r="A66" s="33"/>
      <c r="B66" s="27" t="s">
        <v>312</v>
      </c>
      <c r="C66" s="69" t="s">
        <v>152</v>
      </c>
      <c r="D66" s="71">
        <v>1750</v>
      </c>
      <c r="E66" s="72"/>
    </row>
    <row r="67" spans="1:5" s="29" customFormat="1" x14ac:dyDescent="0.2">
      <c r="A67" s="33"/>
      <c r="B67" s="27" t="s">
        <v>313</v>
      </c>
      <c r="C67" s="69" t="s">
        <v>153</v>
      </c>
      <c r="D67" s="71">
        <v>9540</v>
      </c>
      <c r="E67" s="72"/>
    </row>
    <row r="68" spans="1:5" s="29" customFormat="1" x14ac:dyDescent="0.2">
      <c r="A68" s="33"/>
      <c r="B68" s="27" t="s">
        <v>314</v>
      </c>
      <c r="C68" s="69" t="s">
        <v>154</v>
      </c>
      <c r="D68" s="71">
        <v>13984</v>
      </c>
      <c r="E68" s="72"/>
    </row>
    <row r="69" spans="1:5" s="29" customFormat="1" x14ac:dyDescent="0.2">
      <c r="A69" s="33"/>
      <c r="B69" s="27" t="s">
        <v>315</v>
      </c>
      <c r="C69" s="69" t="s">
        <v>155</v>
      </c>
      <c r="D69" s="71">
        <v>2128.9</v>
      </c>
      <c r="E69" s="72"/>
    </row>
    <row r="70" spans="1:5" s="29" customFormat="1" x14ac:dyDescent="0.2">
      <c r="A70" s="33"/>
      <c r="B70" s="27" t="s">
        <v>316</v>
      </c>
      <c r="C70" s="69" t="s">
        <v>156</v>
      </c>
      <c r="D70" s="71">
        <v>33925</v>
      </c>
      <c r="E70" s="72"/>
    </row>
    <row r="71" spans="1:5" s="29" customFormat="1" x14ac:dyDescent="0.2">
      <c r="A71" s="33"/>
      <c r="B71" s="27" t="s">
        <v>317</v>
      </c>
      <c r="C71" s="69" t="s">
        <v>157</v>
      </c>
      <c r="D71" s="71">
        <v>2357.5</v>
      </c>
      <c r="E71" s="72"/>
    </row>
    <row r="72" spans="1:5" s="29" customFormat="1" x14ac:dyDescent="0.2">
      <c r="A72" s="33"/>
      <c r="B72" s="27" t="s">
        <v>318</v>
      </c>
      <c r="C72" s="69" t="s">
        <v>158</v>
      </c>
      <c r="D72" s="71">
        <v>11980.7</v>
      </c>
      <c r="E72" s="72"/>
    </row>
    <row r="73" spans="1:5" s="29" customFormat="1" x14ac:dyDescent="0.2">
      <c r="A73" s="33"/>
      <c r="B73" s="27" t="s">
        <v>319</v>
      </c>
      <c r="C73" s="69" t="s">
        <v>159</v>
      </c>
      <c r="D73" s="71">
        <v>7705</v>
      </c>
      <c r="E73" s="72"/>
    </row>
    <row r="74" spans="1:5" s="29" customFormat="1" x14ac:dyDescent="0.2">
      <c r="A74" s="33"/>
      <c r="B74" s="27" t="s">
        <v>320</v>
      </c>
      <c r="C74" s="69" t="s">
        <v>160</v>
      </c>
      <c r="D74" s="71">
        <v>15295</v>
      </c>
      <c r="E74" s="72"/>
    </row>
    <row r="75" spans="1:5" s="29" customFormat="1" x14ac:dyDescent="0.2">
      <c r="A75" s="33"/>
      <c r="B75" s="27" t="s">
        <v>321</v>
      </c>
      <c r="C75" s="69" t="s">
        <v>161</v>
      </c>
      <c r="D75" s="71">
        <v>768</v>
      </c>
      <c r="E75" s="72"/>
    </row>
    <row r="76" spans="1:5" s="29" customFormat="1" x14ac:dyDescent="0.2">
      <c r="A76" s="33"/>
      <c r="B76" s="27" t="s">
        <v>322</v>
      </c>
      <c r="C76" s="69" t="s">
        <v>134</v>
      </c>
      <c r="D76" s="71">
        <v>3505</v>
      </c>
      <c r="E76" s="72"/>
    </row>
    <row r="77" spans="1:5" s="29" customFormat="1" x14ac:dyDescent="0.2">
      <c r="A77" s="33"/>
      <c r="B77" s="27" t="s">
        <v>323</v>
      </c>
      <c r="C77" s="69" t="s">
        <v>162</v>
      </c>
      <c r="D77" s="71">
        <v>9630.67</v>
      </c>
      <c r="E77" s="72"/>
    </row>
    <row r="78" spans="1:5" s="29" customFormat="1" x14ac:dyDescent="0.2">
      <c r="A78" s="33"/>
      <c r="B78" s="27" t="s">
        <v>324</v>
      </c>
      <c r="C78" s="69" t="s">
        <v>163</v>
      </c>
      <c r="D78" s="71">
        <v>12800.65</v>
      </c>
      <c r="E78" s="72"/>
    </row>
    <row r="79" spans="1:5" s="29" customFormat="1" x14ac:dyDescent="0.2">
      <c r="A79" s="33"/>
      <c r="B79" s="27" t="s">
        <v>325</v>
      </c>
      <c r="C79" s="69" t="s">
        <v>164</v>
      </c>
      <c r="D79" s="71">
        <v>2817.5</v>
      </c>
      <c r="E79" s="72"/>
    </row>
    <row r="80" spans="1:5" s="29" customFormat="1" x14ac:dyDescent="0.2">
      <c r="A80" s="33"/>
      <c r="B80" s="27" t="s">
        <v>326</v>
      </c>
      <c r="C80" s="69" t="s">
        <v>165</v>
      </c>
      <c r="D80" s="71">
        <v>7187.5</v>
      </c>
      <c r="E80" s="72"/>
    </row>
    <row r="81" spans="1:5" s="29" customFormat="1" x14ac:dyDescent="0.2">
      <c r="A81" s="33"/>
      <c r="B81" s="27" t="s">
        <v>327</v>
      </c>
      <c r="C81" s="69" t="s">
        <v>166</v>
      </c>
      <c r="D81" s="71">
        <v>1805.5</v>
      </c>
      <c r="E81" s="72"/>
    </row>
    <row r="82" spans="1:5" s="29" customFormat="1" x14ac:dyDescent="0.2">
      <c r="A82" s="33"/>
      <c r="B82" s="27" t="s">
        <v>328</v>
      </c>
      <c r="C82" s="69" t="s">
        <v>167</v>
      </c>
      <c r="D82" s="71">
        <v>2576</v>
      </c>
      <c r="E82" s="72"/>
    </row>
    <row r="83" spans="1:5" s="29" customFormat="1" x14ac:dyDescent="0.2">
      <c r="A83" s="33"/>
      <c r="B83" s="27" t="s">
        <v>329</v>
      </c>
      <c r="C83" s="69" t="s">
        <v>168</v>
      </c>
      <c r="D83" s="71">
        <v>264.5</v>
      </c>
      <c r="E83" s="72"/>
    </row>
    <row r="84" spans="1:5" s="29" customFormat="1" x14ac:dyDescent="0.2">
      <c r="A84" s="33"/>
      <c r="B84" s="27" t="s">
        <v>330</v>
      </c>
      <c r="C84" s="69" t="s">
        <v>169</v>
      </c>
      <c r="D84" s="71">
        <v>3047.5</v>
      </c>
      <c r="E84" s="72"/>
    </row>
    <row r="85" spans="1:5" s="29" customFormat="1" x14ac:dyDescent="0.2">
      <c r="A85" s="33"/>
      <c r="B85" s="27" t="s">
        <v>331</v>
      </c>
      <c r="C85" s="69" t="s">
        <v>170</v>
      </c>
      <c r="D85" s="71">
        <v>3105</v>
      </c>
      <c r="E85" s="72"/>
    </row>
    <row r="86" spans="1:5" s="29" customFormat="1" x14ac:dyDescent="0.2">
      <c r="A86" s="33"/>
      <c r="B86" s="27" t="s">
        <v>332</v>
      </c>
      <c r="C86" s="69" t="s">
        <v>171</v>
      </c>
      <c r="D86" s="71">
        <v>5520</v>
      </c>
      <c r="E86" s="72"/>
    </row>
    <row r="87" spans="1:5" s="29" customFormat="1" x14ac:dyDescent="0.2">
      <c r="A87" s="33"/>
      <c r="B87" s="27" t="s">
        <v>333</v>
      </c>
      <c r="C87" s="69" t="s">
        <v>172</v>
      </c>
      <c r="D87" s="71">
        <v>10809.91</v>
      </c>
      <c r="E87" s="72"/>
    </row>
    <row r="88" spans="1:5" s="29" customFormat="1" x14ac:dyDescent="0.2">
      <c r="A88" s="33"/>
      <c r="B88" s="27" t="s">
        <v>334</v>
      </c>
      <c r="C88" s="69" t="s">
        <v>173</v>
      </c>
      <c r="D88" s="71">
        <v>8728.5</v>
      </c>
      <c r="E88" s="72"/>
    </row>
    <row r="89" spans="1:5" s="29" customFormat="1" x14ac:dyDescent="0.2">
      <c r="A89" s="33"/>
      <c r="B89" s="27" t="s">
        <v>335</v>
      </c>
      <c r="C89" s="69" t="s">
        <v>173</v>
      </c>
      <c r="D89" s="71">
        <v>8728.5</v>
      </c>
      <c r="E89" s="72"/>
    </row>
    <row r="90" spans="1:5" s="29" customFormat="1" x14ac:dyDescent="0.2">
      <c r="A90" s="33"/>
      <c r="B90" s="27" t="s">
        <v>336</v>
      </c>
      <c r="C90" s="69" t="s">
        <v>174</v>
      </c>
      <c r="D90" s="71">
        <v>8970</v>
      </c>
      <c r="E90" s="72"/>
    </row>
    <row r="91" spans="1:5" s="29" customFormat="1" x14ac:dyDescent="0.2">
      <c r="A91" s="33"/>
      <c r="B91" s="27" t="s">
        <v>337</v>
      </c>
      <c r="C91" s="69" t="s">
        <v>175</v>
      </c>
      <c r="D91" s="71">
        <v>2020.03</v>
      </c>
      <c r="E91" s="72"/>
    </row>
    <row r="92" spans="1:5" s="29" customFormat="1" x14ac:dyDescent="0.2">
      <c r="A92" s="33"/>
      <c r="B92" s="27" t="s">
        <v>338</v>
      </c>
      <c r="C92" s="69" t="s">
        <v>176</v>
      </c>
      <c r="D92" s="71">
        <v>14935</v>
      </c>
      <c r="E92" s="72"/>
    </row>
    <row r="93" spans="1:5" s="29" customFormat="1" x14ac:dyDescent="0.2">
      <c r="A93" s="33"/>
      <c r="B93" s="27" t="s">
        <v>339</v>
      </c>
      <c r="C93" s="69" t="s">
        <v>177</v>
      </c>
      <c r="D93" s="71">
        <v>999</v>
      </c>
      <c r="E93" s="72"/>
    </row>
    <row r="94" spans="1:5" s="29" customFormat="1" x14ac:dyDescent="0.2">
      <c r="A94" s="33"/>
      <c r="B94" s="27" t="s">
        <v>340</v>
      </c>
      <c r="C94" s="69" t="s">
        <v>178</v>
      </c>
      <c r="D94" s="71">
        <v>7772</v>
      </c>
      <c r="E94" s="72"/>
    </row>
    <row r="95" spans="1:5" s="29" customFormat="1" x14ac:dyDescent="0.2">
      <c r="A95" s="33"/>
      <c r="B95" s="27" t="s">
        <v>341</v>
      </c>
      <c r="C95" s="69" t="s">
        <v>179</v>
      </c>
      <c r="D95" s="71">
        <v>5974</v>
      </c>
      <c r="E95" s="72"/>
    </row>
    <row r="96" spans="1:5" s="29" customFormat="1" x14ac:dyDescent="0.2">
      <c r="A96" s="33"/>
      <c r="B96" s="27" t="s">
        <v>342</v>
      </c>
      <c r="C96" s="69" t="s">
        <v>180</v>
      </c>
      <c r="D96" s="71">
        <v>7540</v>
      </c>
      <c r="E96" s="72"/>
    </row>
    <row r="97" spans="1:5" s="29" customFormat="1" x14ac:dyDescent="0.2">
      <c r="A97" s="33"/>
      <c r="B97" s="27" t="s">
        <v>343</v>
      </c>
      <c r="C97" s="69" t="s">
        <v>181</v>
      </c>
      <c r="D97" s="71">
        <v>9800</v>
      </c>
      <c r="E97" s="72"/>
    </row>
    <row r="98" spans="1:5" s="29" customFormat="1" x14ac:dyDescent="0.2">
      <c r="A98" s="33"/>
      <c r="B98" s="27" t="s">
        <v>344</v>
      </c>
      <c r="C98" s="69" t="s">
        <v>181</v>
      </c>
      <c r="D98" s="71">
        <v>9855</v>
      </c>
      <c r="E98" s="72"/>
    </row>
    <row r="99" spans="1:5" s="29" customFormat="1" x14ac:dyDescent="0.2">
      <c r="A99" s="33"/>
      <c r="B99" s="27" t="s">
        <v>345</v>
      </c>
      <c r="C99" s="69" t="s">
        <v>182</v>
      </c>
      <c r="D99" s="71">
        <v>12920</v>
      </c>
      <c r="E99" s="72"/>
    </row>
    <row r="100" spans="1:5" s="29" customFormat="1" x14ac:dyDescent="0.2">
      <c r="A100" s="33"/>
      <c r="B100" s="27" t="s">
        <v>346</v>
      </c>
      <c r="C100" s="69" t="s">
        <v>183</v>
      </c>
      <c r="D100" s="71">
        <v>8799</v>
      </c>
      <c r="E100" s="72"/>
    </row>
    <row r="101" spans="1:5" s="29" customFormat="1" x14ac:dyDescent="0.2">
      <c r="A101" s="33"/>
      <c r="B101" s="27" t="s">
        <v>347</v>
      </c>
      <c r="C101" s="69" t="s">
        <v>184</v>
      </c>
      <c r="D101" s="71">
        <v>11949.59</v>
      </c>
      <c r="E101" s="72"/>
    </row>
    <row r="102" spans="1:5" s="29" customFormat="1" x14ac:dyDescent="0.2">
      <c r="A102" s="33"/>
      <c r="B102" s="27" t="s">
        <v>348</v>
      </c>
      <c r="C102" s="69" t="s">
        <v>185</v>
      </c>
      <c r="D102" s="71">
        <v>22895</v>
      </c>
      <c r="E102" s="72"/>
    </row>
    <row r="103" spans="1:5" s="29" customFormat="1" x14ac:dyDescent="0.2">
      <c r="A103" s="33"/>
      <c r="B103" s="27" t="s">
        <v>349</v>
      </c>
      <c r="C103" s="69" t="s">
        <v>186</v>
      </c>
      <c r="D103" s="71">
        <v>1330</v>
      </c>
      <c r="E103" s="72"/>
    </row>
    <row r="104" spans="1:5" s="29" customFormat="1" x14ac:dyDescent="0.2">
      <c r="A104" s="33"/>
      <c r="B104" s="27" t="s">
        <v>350</v>
      </c>
      <c r="C104" s="69" t="s">
        <v>187</v>
      </c>
      <c r="D104" s="71">
        <v>3010.7</v>
      </c>
      <c r="E104" s="72"/>
    </row>
    <row r="105" spans="1:5" s="29" customFormat="1" x14ac:dyDescent="0.2">
      <c r="A105" s="33"/>
      <c r="B105" s="27" t="s">
        <v>351</v>
      </c>
      <c r="C105" s="69" t="s">
        <v>188</v>
      </c>
      <c r="D105" s="71">
        <v>8818.36</v>
      </c>
      <c r="E105" s="72"/>
    </row>
    <row r="106" spans="1:5" s="29" customFormat="1" x14ac:dyDescent="0.2">
      <c r="A106" s="33"/>
      <c r="B106" s="27" t="s">
        <v>352</v>
      </c>
      <c r="C106" s="69" t="s">
        <v>189</v>
      </c>
      <c r="D106" s="71">
        <v>3450</v>
      </c>
      <c r="E106" s="72"/>
    </row>
    <row r="107" spans="1:5" s="29" customFormat="1" x14ac:dyDescent="0.2">
      <c r="A107" s="33"/>
      <c r="B107" s="27" t="s">
        <v>353</v>
      </c>
      <c r="C107" s="69" t="s">
        <v>190</v>
      </c>
      <c r="D107" s="71">
        <v>1398</v>
      </c>
      <c r="E107" s="72"/>
    </row>
    <row r="108" spans="1:5" s="29" customFormat="1" x14ac:dyDescent="0.2">
      <c r="A108" s="33"/>
      <c r="B108" s="27" t="s">
        <v>354</v>
      </c>
      <c r="C108" s="69" t="s">
        <v>191</v>
      </c>
      <c r="D108" s="71">
        <v>2269.0500000000002</v>
      </c>
      <c r="E108" s="72"/>
    </row>
    <row r="109" spans="1:5" s="29" customFormat="1" x14ac:dyDescent="0.2">
      <c r="A109" s="33"/>
      <c r="B109" s="27" t="s">
        <v>355</v>
      </c>
      <c r="C109" s="69" t="s">
        <v>192</v>
      </c>
      <c r="D109" s="71">
        <v>1349.99</v>
      </c>
      <c r="E109" s="72"/>
    </row>
    <row r="110" spans="1:5" s="29" customFormat="1" x14ac:dyDescent="0.2">
      <c r="A110" s="33"/>
      <c r="B110" s="27" t="s">
        <v>356</v>
      </c>
      <c r="C110" s="69" t="s">
        <v>193</v>
      </c>
      <c r="D110" s="71">
        <v>9999.02</v>
      </c>
      <c r="E110" s="72"/>
    </row>
    <row r="111" spans="1:5" s="29" customFormat="1" x14ac:dyDescent="0.2">
      <c r="A111" s="33"/>
      <c r="B111" s="27" t="s">
        <v>428</v>
      </c>
      <c r="C111" s="69" t="s">
        <v>429</v>
      </c>
      <c r="D111" s="71">
        <v>8999.01</v>
      </c>
      <c r="E111" s="72"/>
    </row>
    <row r="112" spans="1:5" s="29" customFormat="1" x14ac:dyDescent="0.2">
      <c r="A112" s="33"/>
      <c r="B112" s="34"/>
      <c r="C112" s="68" t="s">
        <v>195</v>
      </c>
      <c r="D112" s="70">
        <f>SUM(D113:D128)</f>
        <v>116088.98000000001</v>
      </c>
      <c r="E112" s="72"/>
    </row>
    <row r="113" spans="1:5" s="29" customFormat="1" x14ac:dyDescent="0.2">
      <c r="A113" s="33"/>
      <c r="B113" s="27" t="s">
        <v>357</v>
      </c>
      <c r="C113" s="69" t="s">
        <v>196</v>
      </c>
      <c r="D113" s="71">
        <v>759.99</v>
      </c>
      <c r="E113" s="72"/>
    </row>
    <row r="114" spans="1:5" s="29" customFormat="1" x14ac:dyDescent="0.2">
      <c r="A114" s="33"/>
      <c r="B114" s="27" t="s">
        <v>358</v>
      </c>
      <c r="C114" s="69" t="s">
        <v>197</v>
      </c>
      <c r="D114" s="71">
        <v>15124</v>
      </c>
      <c r="E114" s="72"/>
    </row>
    <row r="115" spans="1:5" s="29" customFormat="1" x14ac:dyDescent="0.2">
      <c r="A115" s="33"/>
      <c r="B115" s="27" t="s">
        <v>359</v>
      </c>
      <c r="C115" s="69" t="s">
        <v>198</v>
      </c>
      <c r="D115" s="71">
        <v>1298</v>
      </c>
      <c r="E115" s="72"/>
    </row>
    <row r="116" spans="1:5" s="29" customFormat="1" x14ac:dyDescent="0.2">
      <c r="A116" s="33"/>
      <c r="B116" s="27" t="s">
        <v>360</v>
      </c>
      <c r="C116" s="69" t="s">
        <v>199</v>
      </c>
      <c r="D116" s="71">
        <v>5749</v>
      </c>
      <c r="E116" s="72"/>
    </row>
    <row r="117" spans="1:5" s="29" customFormat="1" x14ac:dyDescent="0.2">
      <c r="A117" s="33"/>
      <c r="B117" s="27" t="s">
        <v>361</v>
      </c>
      <c r="C117" s="69" t="s">
        <v>200</v>
      </c>
      <c r="D117" s="71">
        <v>2144.84</v>
      </c>
      <c r="E117" s="72"/>
    </row>
    <row r="118" spans="1:5" s="29" customFormat="1" x14ac:dyDescent="0.2">
      <c r="A118" s="33"/>
      <c r="B118" s="27" t="s">
        <v>362</v>
      </c>
      <c r="C118" s="69" t="s">
        <v>201</v>
      </c>
      <c r="D118" s="71">
        <v>13225</v>
      </c>
      <c r="E118" s="72"/>
    </row>
    <row r="119" spans="1:5" s="29" customFormat="1" x14ac:dyDescent="0.2">
      <c r="A119" s="33"/>
      <c r="B119" s="27" t="s">
        <v>363</v>
      </c>
      <c r="C119" s="69" t="s">
        <v>201</v>
      </c>
      <c r="D119" s="71">
        <v>13225</v>
      </c>
      <c r="E119" s="72"/>
    </row>
    <row r="120" spans="1:5" s="29" customFormat="1" x14ac:dyDescent="0.2">
      <c r="A120" s="33"/>
      <c r="B120" s="27" t="s">
        <v>364</v>
      </c>
      <c r="C120" s="69" t="s">
        <v>201</v>
      </c>
      <c r="D120" s="71">
        <v>13225</v>
      </c>
      <c r="E120" s="72"/>
    </row>
    <row r="121" spans="1:5" s="29" customFormat="1" x14ac:dyDescent="0.2">
      <c r="A121" s="33"/>
      <c r="B121" s="27" t="s">
        <v>365</v>
      </c>
      <c r="C121" s="69" t="s">
        <v>201</v>
      </c>
      <c r="D121" s="71">
        <v>13225</v>
      </c>
      <c r="E121" s="72"/>
    </row>
    <row r="122" spans="1:5" s="29" customFormat="1" x14ac:dyDescent="0.2">
      <c r="A122" s="33"/>
      <c r="B122" s="27" t="s">
        <v>366</v>
      </c>
      <c r="C122" s="69" t="s">
        <v>201</v>
      </c>
      <c r="D122" s="71">
        <v>13225</v>
      </c>
      <c r="E122" s="72"/>
    </row>
    <row r="123" spans="1:5" s="29" customFormat="1" x14ac:dyDescent="0.2">
      <c r="A123" s="33"/>
      <c r="B123" s="27" t="s">
        <v>367</v>
      </c>
      <c r="C123" s="69" t="s">
        <v>202</v>
      </c>
      <c r="D123" s="71">
        <v>7279.99</v>
      </c>
      <c r="E123" s="72"/>
    </row>
    <row r="124" spans="1:5" s="29" customFormat="1" x14ac:dyDescent="0.2">
      <c r="A124" s="33"/>
      <c r="B124" s="27" t="s">
        <v>368</v>
      </c>
      <c r="C124" s="69" t="s">
        <v>203</v>
      </c>
      <c r="D124" s="71">
        <v>3310.44</v>
      </c>
      <c r="E124" s="72"/>
    </row>
    <row r="125" spans="1:5" s="29" customFormat="1" x14ac:dyDescent="0.2">
      <c r="A125" s="33"/>
      <c r="B125" s="27" t="s">
        <v>369</v>
      </c>
      <c r="C125" s="69" t="s">
        <v>204</v>
      </c>
      <c r="D125" s="71">
        <v>1533.47</v>
      </c>
      <c r="E125" s="72"/>
    </row>
    <row r="126" spans="1:5" s="29" customFormat="1" x14ac:dyDescent="0.2">
      <c r="A126" s="33"/>
      <c r="B126" s="27" t="s">
        <v>370</v>
      </c>
      <c r="C126" s="69" t="s">
        <v>205</v>
      </c>
      <c r="D126" s="71">
        <v>659.25</v>
      </c>
      <c r="E126" s="72"/>
    </row>
    <row r="127" spans="1:5" s="29" customFormat="1" x14ac:dyDescent="0.2">
      <c r="A127" s="33"/>
      <c r="B127" s="27" t="s">
        <v>371</v>
      </c>
      <c r="C127" s="69" t="s">
        <v>206</v>
      </c>
      <c r="D127" s="71">
        <v>5493</v>
      </c>
      <c r="E127" s="72"/>
    </row>
    <row r="128" spans="1:5" s="29" customFormat="1" x14ac:dyDescent="0.2">
      <c r="A128" s="33"/>
      <c r="B128" s="27" t="s">
        <v>433</v>
      </c>
      <c r="C128" s="69" t="s">
        <v>434</v>
      </c>
      <c r="D128" s="71">
        <v>6612</v>
      </c>
      <c r="E128" s="72"/>
    </row>
    <row r="129" spans="1:5" s="29" customFormat="1" x14ac:dyDescent="0.2">
      <c r="A129" s="33"/>
      <c r="B129" s="34"/>
      <c r="C129" s="68" t="s">
        <v>207</v>
      </c>
      <c r="D129" s="70">
        <f>+D130</f>
        <v>18668.7</v>
      </c>
      <c r="E129" s="72"/>
    </row>
    <row r="130" spans="1:5" s="29" customFormat="1" x14ac:dyDescent="0.2">
      <c r="A130" s="33"/>
      <c r="B130" s="27" t="s">
        <v>372</v>
      </c>
      <c r="C130" s="69" t="s">
        <v>208</v>
      </c>
      <c r="D130" s="71">
        <v>18668.7</v>
      </c>
      <c r="E130" s="72"/>
    </row>
    <row r="131" spans="1:5" s="29" customFormat="1" x14ac:dyDescent="0.2">
      <c r="A131" s="33"/>
      <c r="B131" s="34"/>
      <c r="C131" s="68" t="s">
        <v>209</v>
      </c>
      <c r="D131" s="70">
        <f>SUM(D132:D144)</f>
        <v>1590898.05</v>
      </c>
      <c r="E131" s="72"/>
    </row>
    <row r="132" spans="1:5" s="29" customFormat="1" x14ac:dyDescent="0.2">
      <c r="A132" s="33"/>
      <c r="B132" s="27" t="s">
        <v>373</v>
      </c>
      <c r="C132" s="69" t="s">
        <v>210</v>
      </c>
      <c r="D132" s="71">
        <v>64438</v>
      </c>
      <c r="E132" s="72"/>
    </row>
    <row r="133" spans="1:5" s="29" customFormat="1" x14ac:dyDescent="0.2">
      <c r="A133" s="33"/>
      <c r="B133" s="27" t="s">
        <v>374</v>
      </c>
      <c r="C133" s="69" t="s">
        <v>211</v>
      </c>
      <c r="D133" s="71">
        <v>1790</v>
      </c>
      <c r="E133" s="72"/>
    </row>
    <row r="134" spans="1:5" s="29" customFormat="1" x14ac:dyDescent="0.2">
      <c r="A134" s="33"/>
      <c r="B134" s="27" t="s">
        <v>375</v>
      </c>
      <c r="C134" s="69" t="s">
        <v>212</v>
      </c>
      <c r="D134" s="71">
        <v>156103.29</v>
      </c>
      <c r="E134" s="72"/>
    </row>
    <row r="135" spans="1:5" s="29" customFormat="1" x14ac:dyDescent="0.2">
      <c r="A135" s="33"/>
      <c r="B135" s="27" t="s">
        <v>376</v>
      </c>
      <c r="C135" s="69" t="s">
        <v>213</v>
      </c>
      <c r="D135" s="71">
        <v>21427.52</v>
      </c>
      <c r="E135" s="72"/>
    </row>
    <row r="136" spans="1:5" s="29" customFormat="1" x14ac:dyDescent="0.2">
      <c r="A136" s="33"/>
      <c r="B136" s="27" t="s">
        <v>377</v>
      </c>
      <c r="C136" s="69" t="s">
        <v>214</v>
      </c>
      <c r="D136" s="71">
        <v>2044.98</v>
      </c>
      <c r="E136" s="72"/>
    </row>
    <row r="137" spans="1:5" s="29" customFormat="1" x14ac:dyDescent="0.2">
      <c r="A137" s="33"/>
      <c r="B137" s="27" t="s">
        <v>378</v>
      </c>
      <c r="C137" s="69" t="s">
        <v>215</v>
      </c>
      <c r="D137" s="71">
        <v>2357.5</v>
      </c>
      <c r="E137" s="72"/>
    </row>
    <row r="138" spans="1:5" s="29" customFormat="1" x14ac:dyDescent="0.2">
      <c r="A138" s="33"/>
      <c r="B138" s="27" t="s">
        <v>379</v>
      </c>
      <c r="C138" s="69" t="s">
        <v>214</v>
      </c>
      <c r="D138" s="71">
        <v>6629</v>
      </c>
      <c r="E138" s="72"/>
    </row>
    <row r="139" spans="1:5" s="29" customFormat="1" x14ac:dyDescent="0.2">
      <c r="A139" s="33"/>
      <c r="B139" s="27" t="s">
        <v>380</v>
      </c>
      <c r="C139" s="69" t="s">
        <v>216</v>
      </c>
      <c r="D139" s="71">
        <v>1499</v>
      </c>
      <c r="E139" s="72"/>
    </row>
    <row r="140" spans="1:5" s="29" customFormat="1" x14ac:dyDescent="0.2">
      <c r="A140" s="33"/>
      <c r="B140" s="27" t="s">
        <v>381</v>
      </c>
      <c r="C140" s="69" t="s">
        <v>217</v>
      </c>
      <c r="D140" s="71">
        <v>477652.5</v>
      </c>
      <c r="E140" s="72"/>
    </row>
    <row r="141" spans="1:5" s="29" customFormat="1" x14ac:dyDescent="0.2">
      <c r="A141" s="33"/>
      <c r="B141" s="27" t="s">
        <v>382</v>
      </c>
      <c r="C141" s="69" t="s">
        <v>218</v>
      </c>
      <c r="D141" s="71">
        <v>2798</v>
      </c>
      <c r="E141" s="72"/>
    </row>
    <row r="142" spans="1:5" s="29" customFormat="1" x14ac:dyDescent="0.2">
      <c r="A142" s="33"/>
      <c r="B142" s="27" t="s">
        <v>383</v>
      </c>
      <c r="C142" s="69" t="s">
        <v>219</v>
      </c>
      <c r="D142" s="71">
        <v>427005.28</v>
      </c>
      <c r="E142" s="72"/>
    </row>
    <row r="143" spans="1:5" s="29" customFormat="1" x14ac:dyDescent="0.2">
      <c r="A143" s="33"/>
      <c r="B143" s="27" t="s">
        <v>384</v>
      </c>
      <c r="C143" s="69" t="s">
        <v>220</v>
      </c>
      <c r="D143" s="71">
        <v>423516</v>
      </c>
      <c r="E143" s="72"/>
    </row>
    <row r="144" spans="1:5" s="29" customFormat="1" x14ac:dyDescent="0.2">
      <c r="A144" s="33"/>
      <c r="B144" s="27" t="s">
        <v>385</v>
      </c>
      <c r="C144" s="69" t="s">
        <v>221</v>
      </c>
      <c r="D144" s="71">
        <v>3636.98</v>
      </c>
      <c r="E144" s="72"/>
    </row>
    <row r="145" spans="1:5" s="29" customFormat="1" x14ac:dyDescent="0.2">
      <c r="A145" s="33"/>
      <c r="B145" s="34"/>
      <c r="C145" s="68" t="s">
        <v>222</v>
      </c>
      <c r="D145" s="70">
        <f>SUM(D146:D149)</f>
        <v>1252853.8799999999</v>
      </c>
      <c r="E145" s="72"/>
    </row>
    <row r="146" spans="1:5" s="29" customFormat="1" x14ac:dyDescent="0.2">
      <c r="A146" s="33"/>
      <c r="B146" s="27" t="s">
        <v>386</v>
      </c>
      <c r="C146" s="69" t="s">
        <v>223</v>
      </c>
      <c r="D146" s="71">
        <v>405000</v>
      </c>
      <c r="E146" s="72"/>
    </row>
    <row r="147" spans="1:5" s="29" customFormat="1" x14ac:dyDescent="0.2">
      <c r="A147" s="33"/>
      <c r="B147" s="27" t="s">
        <v>387</v>
      </c>
      <c r="C147" s="69" t="s">
        <v>224</v>
      </c>
      <c r="D147" s="71">
        <v>190454</v>
      </c>
      <c r="E147" s="72"/>
    </row>
    <row r="148" spans="1:5" s="29" customFormat="1" x14ac:dyDescent="0.2">
      <c r="A148" s="33"/>
      <c r="B148" s="27" t="s">
        <v>388</v>
      </c>
      <c r="C148" s="69" t="s">
        <v>225</v>
      </c>
      <c r="D148" s="71">
        <v>509900.01</v>
      </c>
      <c r="E148" s="72"/>
    </row>
    <row r="149" spans="1:5" s="29" customFormat="1" x14ac:dyDescent="0.2">
      <c r="A149" s="33"/>
      <c r="B149" s="27" t="s">
        <v>389</v>
      </c>
      <c r="C149" s="69" t="s">
        <v>226</v>
      </c>
      <c r="D149" s="71">
        <v>147499.87</v>
      </c>
      <c r="E149" s="72"/>
    </row>
    <row r="150" spans="1:5" s="29" customFormat="1" x14ac:dyDescent="0.2">
      <c r="A150" s="33"/>
      <c r="B150" s="34"/>
      <c r="C150" s="68" t="s">
        <v>227</v>
      </c>
      <c r="D150" s="70">
        <f>+D151</f>
        <v>23000</v>
      </c>
      <c r="E150" s="72"/>
    </row>
    <row r="151" spans="1:5" s="29" customFormat="1" x14ac:dyDescent="0.2">
      <c r="A151" s="33"/>
      <c r="B151" s="27" t="s">
        <v>390</v>
      </c>
      <c r="C151" s="69" t="s">
        <v>228</v>
      </c>
      <c r="D151" s="71">
        <v>23000</v>
      </c>
      <c r="E151" s="72"/>
    </row>
    <row r="152" spans="1:5" s="29" customFormat="1" x14ac:dyDescent="0.2">
      <c r="A152" s="33"/>
      <c r="B152" s="34"/>
      <c r="C152" s="68" t="s">
        <v>229</v>
      </c>
      <c r="D152" s="70">
        <f>+D153</f>
        <v>23619</v>
      </c>
      <c r="E152" s="72"/>
    </row>
    <row r="153" spans="1:5" s="29" customFormat="1" x14ac:dyDescent="0.2">
      <c r="A153" s="33"/>
      <c r="B153" s="27" t="s">
        <v>391</v>
      </c>
      <c r="C153" s="69" t="s">
        <v>230</v>
      </c>
      <c r="D153" s="71">
        <v>23619</v>
      </c>
      <c r="E153" s="72"/>
    </row>
    <row r="154" spans="1:5" s="29" customFormat="1" x14ac:dyDescent="0.2">
      <c r="A154" s="33"/>
      <c r="B154" s="34"/>
      <c r="C154" s="68" t="s">
        <v>231</v>
      </c>
      <c r="D154" s="70">
        <f>SUM(D155:D166)</f>
        <v>18609.679999999997</v>
      </c>
      <c r="E154" s="72"/>
    </row>
    <row r="155" spans="1:5" s="29" customFormat="1" x14ac:dyDescent="0.2">
      <c r="A155" s="33"/>
      <c r="B155" s="27" t="s">
        <v>392</v>
      </c>
      <c r="C155" s="69" t="s">
        <v>232</v>
      </c>
      <c r="D155" s="71">
        <v>3505</v>
      </c>
      <c r="E155" s="72"/>
    </row>
    <row r="156" spans="1:5" s="29" customFormat="1" x14ac:dyDescent="0.2">
      <c r="A156" s="33"/>
      <c r="B156" s="27" t="s">
        <v>393</v>
      </c>
      <c r="C156" s="69" t="s">
        <v>233</v>
      </c>
      <c r="D156" s="71">
        <v>549</v>
      </c>
      <c r="E156" s="72"/>
    </row>
    <row r="157" spans="1:5" s="29" customFormat="1" x14ac:dyDescent="0.2">
      <c r="A157" s="33"/>
      <c r="B157" s="27" t="s">
        <v>394</v>
      </c>
      <c r="C157" s="69" t="s">
        <v>233</v>
      </c>
      <c r="D157" s="71">
        <v>549</v>
      </c>
      <c r="E157" s="72"/>
    </row>
    <row r="158" spans="1:5" s="29" customFormat="1" x14ac:dyDescent="0.2">
      <c r="A158" s="33"/>
      <c r="B158" s="27" t="s">
        <v>395</v>
      </c>
      <c r="C158" s="69" t="s">
        <v>234</v>
      </c>
      <c r="D158" s="71">
        <v>4940.17</v>
      </c>
      <c r="E158" s="72"/>
    </row>
    <row r="159" spans="1:5" s="29" customFormat="1" x14ac:dyDescent="0.2">
      <c r="A159" s="33"/>
      <c r="B159" s="27" t="s">
        <v>396</v>
      </c>
      <c r="C159" s="69" t="s">
        <v>235</v>
      </c>
      <c r="D159" s="71">
        <v>1036.99</v>
      </c>
      <c r="E159" s="72"/>
    </row>
    <row r="160" spans="1:5" s="29" customFormat="1" x14ac:dyDescent="0.2">
      <c r="A160" s="33"/>
      <c r="B160" s="27" t="s">
        <v>397</v>
      </c>
      <c r="C160" s="69" t="s">
        <v>236</v>
      </c>
      <c r="D160" s="71">
        <v>4775.51</v>
      </c>
      <c r="E160" s="72"/>
    </row>
    <row r="161" spans="1:5" s="29" customFormat="1" x14ac:dyDescent="0.2">
      <c r="A161" s="33"/>
      <c r="B161" s="27" t="s">
        <v>398</v>
      </c>
      <c r="C161" s="69" t="s">
        <v>237</v>
      </c>
      <c r="D161" s="71">
        <v>399</v>
      </c>
      <c r="E161" s="72"/>
    </row>
    <row r="162" spans="1:5" s="29" customFormat="1" x14ac:dyDescent="0.2">
      <c r="A162" s="33"/>
      <c r="B162" s="27" t="s">
        <v>399</v>
      </c>
      <c r="C162" s="69" t="s">
        <v>237</v>
      </c>
      <c r="D162" s="71">
        <v>399</v>
      </c>
      <c r="E162" s="72"/>
    </row>
    <row r="163" spans="1:5" s="29" customFormat="1" x14ac:dyDescent="0.2">
      <c r="A163" s="33"/>
      <c r="B163" s="27" t="s">
        <v>400</v>
      </c>
      <c r="C163" s="69" t="s">
        <v>237</v>
      </c>
      <c r="D163" s="71">
        <v>399</v>
      </c>
      <c r="E163" s="72"/>
    </row>
    <row r="164" spans="1:5" s="29" customFormat="1" x14ac:dyDescent="0.2">
      <c r="A164" s="33"/>
      <c r="B164" s="27" t="s">
        <v>401</v>
      </c>
      <c r="C164" s="69" t="s">
        <v>238</v>
      </c>
      <c r="D164" s="71">
        <v>479</v>
      </c>
      <c r="E164" s="72"/>
    </row>
    <row r="165" spans="1:5" s="29" customFormat="1" x14ac:dyDescent="0.2">
      <c r="A165" s="33"/>
      <c r="B165" s="27" t="s">
        <v>402</v>
      </c>
      <c r="C165" s="69" t="s">
        <v>239</v>
      </c>
      <c r="D165" s="71">
        <v>479</v>
      </c>
      <c r="E165" s="72"/>
    </row>
    <row r="166" spans="1:5" s="29" customFormat="1" x14ac:dyDescent="0.2">
      <c r="A166" s="33"/>
      <c r="B166" s="27" t="s">
        <v>403</v>
      </c>
      <c r="C166" s="69" t="s">
        <v>240</v>
      </c>
      <c r="D166" s="71">
        <v>1099.01</v>
      </c>
      <c r="E166" s="72"/>
    </row>
    <row r="167" spans="1:5" s="29" customFormat="1" x14ac:dyDescent="0.2">
      <c r="A167" s="33"/>
      <c r="B167" s="34"/>
      <c r="C167" s="68" t="s">
        <v>241</v>
      </c>
      <c r="D167" s="70">
        <f>SUM(D168:D170)</f>
        <v>266545.40000000002</v>
      </c>
      <c r="E167" s="72"/>
    </row>
    <row r="168" spans="1:5" s="29" customFormat="1" x14ac:dyDescent="0.2">
      <c r="A168" s="33"/>
      <c r="B168" s="27" t="s">
        <v>404</v>
      </c>
      <c r="C168" s="69" t="s">
        <v>242</v>
      </c>
      <c r="D168" s="71">
        <v>128795.4</v>
      </c>
      <c r="E168" s="72"/>
    </row>
    <row r="169" spans="1:5" s="29" customFormat="1" x14ac:dyDescent="0.2">
      <c r="A169" s="33"/>
      <c r="B169" s="27" t="s">
        <v>405</v>
      </c>
      <c r="C169" s="69" t="s">
        <v>243</v>
      </c>
      <c r="D169" s="71">
        <v>92800</v>
      </c>
      <c r="E169" s="72"/>
    </row>
    <row r="170" spans="1:5" s="29" customFormat="1" x14ac:dyDescent="0.2">
      <c r="A170" s="33"/>
      <c r="B170" s="27" t="s">
        <v>406</v>
      </c>
      <c r="C170" s="69" t="s">
        <v>244</v>
      </c>
      <c r="D170" s="71">
        <v>44950</v>
      </c>
      <c r="E170" s="72"/>
    </row>
    <row r="171" spans="1:5" s="29" customFormat="1" x14ac:dyDescent="0.2">
      <c r="A171" s="33"/>
      <c r="B171" s="34"/>
      <c r="C171" s="68" t="s">
        <v>245</v>
      </c>
      <c r="D171" s="70">
        <f>SUM(D172:D182)</f>
        <v>90617.600000000006</v>
      </c>
      <c r="E171" s="72"/>
    </row>
    <row r="172" spans="1:5" s="29" customFormat="1" x14ac:dyDescent="0.2">
      <c r="A172" s="33"/>
      <c r="B172" s="27" t="s">
        <v>407</v>
      </c>
      <c r="C172" s="69" t="s">
        <v>246</v>
      </c>
      <c r="D172" s="71">
        <v>7000</v>
      </c>
      <c r="E172" s="72"/>
    </row>
    <row r="173" spans="1:5" s="29" customFormat="1" x14ac:dyDescent="0.2">
      <c r="A173" s="33"/>
      <c r="B173" s="27" t="s">
        <v>408</v>
      </c>
      <c r="C173" s="69" t="s">
        <v>247</v>
      </c>
      <c r="D173" s="71">
        <v>2017.6</v>
      </c>
      <c r="E173" s="72"/>
    </row>
    <row r="174" spans="1:5" s="29" customFormat="1" x14ac:dyDescent="0.2">
      <c r="A174" s="33"/>
      <c r="B174" s="27" t="s">
        <v>409</v>
      </c>
      <c r="C174" s="69" t="s">
        <v>248</v>
      </c>
      <c r="D174" s="71">
        <v>5835</v>
      </c>
      <c r="E174" s="72"/>
    </row>
    <row r="175" spans="1:5" s="29" customFormat="1" x14ac:dyDescent="0.2">
      <c r="A175" s="33"/>
      <c r="B175" s="27" t="s">
        <v>410</v>
      </c>
      <c r="C175" s="69" t="s">
        <v>249</v>
      </c>
      <c r="D175" s="71">
        <v>7830</v>
      </c>
      <c r="E175" s="72"/>
    </row>
    <row r="176" spans="1:5" s="29" customFormat="1" x14ac:dyDescent="0.2">
      <c r="A176" s="33"/>
      <c r="B176" s="27" t="s">
        <v>411</v>
      </c>
      <c r="C176" s="69" t="s">
        <v>250</v>
      </c>
      <c r="D176" s="71">
        <v>750</v>
      </c>
      <c r="E176" s="72"/>
    </row>
    <row r="177" spans="1:5" s="29" customFormat="1" x14ac:dyDescent="0.2">
      <c r="A177" s="33"/>
      <c r="B177" s="27" t="s">
        <v>412</v>
      </c>
      <c r="C177" s="69" t="s">
        <v>251</v>
      </c>
      <c r="D177" s="71">
        <v>16995</v>
      </c>
      <c r="E177" s="72"/>
    </row>
    <row r="178" spans="1:5" s="29" customFormat="1" x14ac:dyDescent="0.2">
      <c r="A178" s="33"/>
      <c r="B178" s="27" t="s">
        <v>413</v>
      </c>
      <c r="C178" s="69" t="s">
        <v>252</v>
      </c>
      <c r="D178" s="71">
        <v>6780</v>
      </c>
      <c r="E178" s="72"/>
    </row>
    <row r="179" spans="1:5" s="29" customFormat="1" x14ac:dyDescent="0.2">
      <c r="A179" s="33"/>
      <c r="B179" s="27" t="s">
        <v>414</v>
      </c>
      <c r="C179" s="69" t="s">
        <v>252</v>
      </c>
      <c r="D179" s="71">
        <v>6780</v>
      </c>
      <c r="E179" s="72"/>
    </row>
    <row r="180" spans="1:5" s="29" customFormat="1" x14ac:dyDescent="0.2">
      <c r="A180" s="33"/>
      <c r="B180" s="27" t="s">
        <v>415</v>
      </c>
      <c r="C180" s="69" t="s">
        <v>253</v>
      </c>
      <c r="D180" s="71">
        <v>4600</v>
      </c>
      <c r="E180" s="72"/>
    </row>
    <row r="181" spans="1:5" s="29" customFormat="1" x14ac:dyDescent="0.2">
      <c r="A181" s="33"/>
      <c r="B181" s="27" t="s">
        <v>416</v>
      </c>
      <c r="C181" s="69" t="s">
        <v>254</v>
      </c>
      <c r="D181" s="71">
        <v>15700</v>
      </c>
      <c r="E181" s="72"/>
    </row>
    <row r="182" spans="1:5" s="29" customFormat="1" x14ac:dyDescent="0.2">
      <c r="A182" s="33"/>
      <c r="B182" s="27" t="s">
        <v>417</v>
      </c>
      <c r="C182" s="69" t="s">
        <v>255</v>
      </c>
      <c r="D182" s="71">
        <v>16330</v>
      </c>
      <c r="E182" s="72"/>
    </row>
    <row r="183" spans="1:5" x14ac:dyDescent="0.2">
      <c r="A183" s="35"/>
      <c r="B183" s="36"/>
      <c r="C183" s="37"/>
      <c r="D183" s="38"/>
      <c r="E183" s="39"/>
    </row>
    <row r="184" spans="1:5" x14ac:dyDescent="0.2">
      <c r="A184" s="35"/>
      <c r="B184" s="36"/>
      <c r="C184" s="74" t="s">
        <v>430</v>
      </c>
      <c r="D184" s="67">
        <f>+D8+D43+D112+D129+D131+D145+D150+D152+D154+D167+D171</f>
        <v>3971693.6700000004</v>
      </c>
      <c r="E184" s="39"/>
    </row>
    <row r="185" spans="1:5" x14ac:dyDescent="0.2">
      <c r="A185" s="35"/>
      <c r="B185" s="36"/>
      <c r="C185" s="37"/>
      <c r="D185" s="38"/>
      <c r="E185" s="39"/>
    </row>
    <row r="186" spans="1:5" x14ac:dyDescent="0.2">
      <c r="A186" s="59"/>
      <c r="B186" s="60"/>
      <c r="C186" s="61"/>
      <c r="D186" s="62"/>
      <c r="E186" s="46"/>
    </row>
    <row r="187" spans="1:5" x14ac:dyDescent="0.2">
      <c r="A187" s="47"/>
      <c r="B187" s="48"/>
      <c r="C187" s="87"/>
      <c r="D187" s="88"/>
      <c r="E187" s="88"/>
    </row>
    <row r="188" spans="1:5" x14ac:dyDescent="0.2">
      <c r="A188" s="49"/>
      <c r="B188" s="49"/>
      <c r="C188" s="49"/>
      <c r="E188" s="50"/>
    </row>
  </sheetData>
  <mergeCells count="5">
    <mergeCell ref="C187:E187"/>
    <mergeCell ref="B1:E1"/>
    <mergeCell ref="B2:E2"/>
    <mergeCell ref="B3:E3"/>
    <mergeCell ref="A7:B7"/>
  </mergeCells>
  <pageMargins left="0.70866141732283472" right="0.70866141732283472" top="0.74803149606299213" bottom="0.74803149606299213" header="0.31496062992125984" footer="0.31496062992125984"/>
  <pageSetup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100" workbookViewId="0">
      <selection activeCell="D9" sqref="D9"/>
    </sheetView>
  </sheetViews>
  <sheetFormatPr baseColWidth="10" defaultRowHeight="12" x14ac:dyDescent="0.2"/>
  <cols>
    <col min="1" max="1" width="4.85546875" style="23" customWidth="1"/>
    <col min="2" max="2" width="30.85546875" style="23" customWidth="1"/>
    <col min="3" max="3" width="84.42578125" style="23" customWidth="1"/>
    <col min="4" max="4" width="31.7109375" style="23" customWidth="1"/>
    <col min="5" max="5" width="4.85546875" style="23" customWidth="1"/>
    <col min="6" max="6" width="4.42578125" style="23" customWidth="1"/>
    <col min="7" max="256" width="11.42578125" style="23"/>
    <col min="257" max="257" width="4.85546875" style="23" customWidth="1"/>
    <col min="258" max="258" width="30.85546875" style="23" customWidth="1"/>
    <col min="259" max="259" width="84.42578125" style="23" customWidth="1"/>
    <col min="260" max="260" width="42.7109375" style="23" customWidth="1"/>
    <col min="261" max="261" width="4.85546875" style="23" customWidth="1"/>
    <col min="262" max="512" width="11.42578125" style="23"/>
    <col min="513" max="513" width="4.85546875" style="23" customWidth="1"/>
    <col min="514" max="514" width="30.85546875" style="23" customWidth="1"/>
    <col min="515" max="515" width="84.42578125" style="23" customWidth="1"/>
    <col min="516" max="516" width="42.7109375" style="23" customWidth="1"/>
    <col min="517" max="517" width="4.85546875" style="23" customWidth="1"/>
    <col min="518" max="768" width="11.42578125" style="23"/>
    <col min="769" max="769" width="4.85546875" style="23" customWidth="1"/>
    <col min="770" max="770" width="30.85546875" style="23" customWidth="1"/>
    <col min="771" max="771" width="84.42578125" style="23" customWidth="1"/>
    <col min="772" max="772" width="42.7109375" style="23" customWidth="1"/>
    <col min="773" max="773" width="4.85546875" style="23" customWidth="1"/>
    <col min="774" max="1024" width="11.42578125" style="23"/>
    <col min="1025" max="1025" width="4.85546875" style="23" customWidth="1"/>
    <col min="1026" max="1026" width="30.85546875" style="23" customWidth="1"/>
    <col min="1027" max="1027" width="84.42578125" style="23" customWidth="1"/>
    <col min="1028" max="1028" width="42.7109375" style="23" customWidth="1"/>
    <col min="1029" max="1029" width="4.85546875" style="23" customWidth="1"/>
    <col min="1030" max="1280" width="11.42578125" style="23"/>
    <col min="1281" max="1281" width="4.85546875" style="23" customWidth="1"/>
    <col min="1282" max="1282" width="30.85546875" style="23" customWidth="1"/>
    <col min="1283" max="1283" width="84.42578125" style="23" customWidth="1"/>
    <col min="1284" max="1284" width="42.7109375" style="23" customWidth="1"/>
    <col min="1285" max="1285" width="4.85546875" style="23" customWidth="1"/>
    <col min="1286" max="1536" width="11.42578125" style="23"/>
    <col min="1537" max="1537" width="4.85546875" style="23" customWidth="1"/>
    <col min="1538" max="1538" width="30.85546875" style="23" customWidth="1"/>
    <col min="1539" max="1539" width="84.42578125" style="23" customWidth="1"/>
    <col min="1540" max="1540" width="42.7109375" style="23" customWidth="1"/>
    <col min="1541" max="1541" width="4.85546875" style="23" customWidth="1"/>
    <col min="1542" max="1792" width="11.42578125" style="23"/>
    <col min="1793" max="1793" width="4.85546875" style="23" customWidth="1"/>
    <col min="1794" max="1794" width="30.85546875" style="23" customWidth="1"/>
    <col min="1795" max="1795" width="84.42578125" style="23" customWidth="1"/>
    <col min="1796" max="1796" width="42.7109375" style="23" customWidth="1"/>
    <col min="1797" max="1797" width="4.85546875" style="23" customWidth="1"/>
    <col min="1798" max="2048" width="11.42578125" style="23"/>
    <col min="2049" max="2049" width="4.85546875" style="23" customWidth="1"/>
    <col min="2050" max="2050" width="30.85546875" style="23" customWidth="1"/>
    <col min="2051" max="2051" width="84.42578125" style="23" customWidth="1"/>
    <col min="2052" max="2052" width="42.7109375" style="23" customWidth="1"/>
    <col min="2053" max="2053" width="4.85546875" style="23" customWidth="1"/>
    <col min="2054" max="2304" width="11.42578125" style="23"/>
    <col min="2305" max="2305" width="4.85546875" style="23" customWidth="1"/>
    <col min="2306" max="2306" width="30.85546875" style="23" customWidth="1"/>
    <col min="2307" max="2307" width="84.42578125" style="23" customWidth="1"/>
    <col min="2308" max="2308" width="42.7109375" style="23" customWidth="1"/>
    <col min="2309" max="2309" width="4.85546875" style="23" customWidth="1"/>
    <col min="2310" max="2560" width="11.42578125" style="23"/>
    <col min="2561" max="2561" width="4.85546875" style="23" customWidth="1"/>
    <col min="2562" max="2562" width="30.85546875" style="23" customWidth="1"/>
    <col min="2563" max="2563" width="84.42578125" style="23" customWidth="1"/>
    <col min="2564" max="2564" width="42.7109375" style="23" customWidth="1"/>
    <col min="2565" max="2565" width="4.85546875" style="23" customWidth="1"/>
    <col min="2566" max="2816" width="11.42578125" style="23"/>
    <col min="2817" max="2817" width="4.85546875" style="23" customWidth="1"/>
    <col min="2818" max="2818" width="30.85546875" style="23" customWidth="1"/>
    <col min="2819" max="2819" width="84.42578125" style="23" customWidth="1"/>
    <col min="2820" max="2820" width="42.7109375" style="23" customWidth="1"/>
    <col min="2821" max="2821" width="4.85546875" style="23" customWidth="1"/>
    <col min="2822" max="3072" width="11.42578125" style="23"/>
    <col min="3073" max="3073" width="4.85546875" style="23" customWidth="1"/>
    <col min="3074" max="3074" width="30.85546875" style="23" customWidth="1"/>
    <col min="3075" max="3075" width="84.42578125" style="23" customWidth="1"/>
    <col min="3076" max="3076" width="42.7109375" style="23" customWidth="1"/>
    <col min="3077" max="3077" width="4.85546875" style="23" customWidth="1"/>
    <col min="3078" max="3328" width="11.42578125" style="23"/>
    <col min="3329" max="3329" width="4.85546875" style="23" customWidth="1"/>
    <col min="3330" max="3330" width="30.85546875" style="23" customWidth="1"/>
    <col min="3331" max="3331" width="84.42578125" style="23" customWidth="1"/>
    <col min="3332" max="3332" width="42.7109375" style="23" customWidth="1"/>
    <col min="3333" max="3333" width="4.85546875" style="23" customWidth="1"/>
    <col min="3334" max="3584" width="11.42578125" style="23"/>
    <col min="3585" max="3585" width="4.85546875" style="23" customWidth="1"/>
    <col min="3586" max="3586" width="30.85546875" style="23" customWidth="1"/>
    <col min="3587" max="3587" width="84.42578125" style="23" customWidth="1"/>
    <col min="3588" max="3588" width="42.7109375" style="23" customWidth="1"/>
    <col min="3589" max="3589" width="4.85546875" style="23" customWidth="1"/>
    <col min="3590" max="3840" width="11.42578125" style="23"/>
    <col min="3841" max="3841" width="4.85546875" style="23" customWidth="1"/>
    <col min="3842" max="3842" width="30.85546875" style="23" customWidth="1"/>
    <col min="3843" max="3843" width="84.42578125" style="23" customWidth="1"/>
    <col min="3844" max="3844" width="42.7109375" style="23" customWidth="1"/>
    <col min="3845" max="3845" width="4.85546875" style="23" customWidth="1"/>
    <col min="3846" max="4096" width="11.42578125" style="23"/>
    <col min="4097" max="4097" width="4.85546875" style="23" customWidth="1"/>
    <col min="4098" max="4098" width="30.85546875" style="23" customWidth="1"/>
    <col min="4099" max="4099" width="84.42578125" style="23" customWidth="1"/>
    <col min="4100" max="4100" width="42.7109375" style="23" customWidth="1"/>
    <col min="4101" max="4101" width="4.85546875" style="23" customWidth="1"/>
    <col min="4102" max="4352" width="11.42578125" style="23"/>
    <col min="4353" max="4353" width="4.85546875" style="23" customWidth="1"/>
    <col min="4354" max="4354" width="30.85546875" style="23" customWidth="1"/>
    <col min="4355" max="4355" width="84.42578125" style="23" customWidth="1"/>
    <col min="4356" max="4356" width="42.7109375" style="23" customWidth="1"/>
    <col min="4357" max="4357" width="4.85546875" style="23" customWidth="1"/>
    <col min="4358" max="4608" width="11.42578125" style="23"/>
    <col min="4609" max="4609" width="4.85546875" style="23" customWidth="1"/>
    <col min="4610" max="4610" width="30.85546875" style="23" customWidth="1"/>
    <col min="4611" max="4611" width="84.42578125" style="23" customWidth="1"/>
    <col min="4612" max="4612" width="42.7109375" style="23" customWidth="1"/>
    <col min="4613" max="4613" width="4.85546875" style="23" customWidth="1"/>
    <col min="4614" max="4864" width="11.42578125" style="23"/>
    <col min="4865" max="4865" width="4.85546875" style="23" customWidth="1"/>
    <col min="4866" max="4866" width="30.85546875" style="23" customWidth="1"/>
    <col min="4867" max="4867" width="84.42578125" style="23" customWidth="1"/>
    <col min="4868" max="4868" width="42.7109375" style="23" customWidth="1"/>
    <col min="4869" max="4869" width="4.85546875" style="23" customWidth="1"/>
    <col min="4870" max="5120" width="11.42578125" style="23"/>
    <col min="5121" max="5121" width="4.85546875" style="23" customWidth="1"/>
    <col min="5122" max="5122" width="30.85546875" style="23" customWidth="1"/>
    <col min="5123" max="5123" width="84.42578125" style="23" customWidth="1"/>
    <col min="5124" max="5124" width="42.7109375" style="23" customWidth="1"/>
    <col min="5125" max="5125" width="4.85546875" style="23" customWidth="1"/>
    <col min="5126" max="5376" width="11.42578125" style="23"/>
    <col min="5377" max="5377" width="4.85546875" style="23" customWidth="1"/>
    <col min="5378" max="5378" width="30.85546875" style="23" customWidth="1"/>
    <col min="5379" max="5379" width="84.42578125" style="23" customWidth="1"/>
    <col min="5380" max="5380" width="42.7109375" style="23" customWidth="1"/>
    <col min="5381" max="5381" width="4.85546875" style="23" customWidth="1"/>
    <col min="5382" max="5632" width="11.42578125" style="23"/>
    <col min="5633" max="5633" width="4.85546875" style="23" customWidth="1"/>
    <col min="5634" max="5634" width="30.85546875" style="23" customWidth="1"/>
    <col min="5635" max="5635" width="84.42578125" style="23" customWidth="1"/>
    <col min="5636" max="5636" width="42.7109375" style="23" customWidth="1"/>
    <col min="5637" max="5637" width="4.85546875" style="23" customWidth="1"/>
    <col min="5638" max="5888" width="11.42578125" style="23"/>
    <col min="5889" max="5889" width="4.85546875" style="23" customWidth="1"/>
    <col min="5890" max="5890" width="30.85546875" style="23" customWidth="1"/>
    <col min="5891" max="5891" width="84.42578125" style="23" customWidth="1"/>
    <col min="5892" max="5892" width="42.7109375" style="23" customWidth="1"/>
    <col min="5893" max="5893" width="4.85546875" style="23" customWidth="1"/>
    <col min="5894" max="6144" width="11.42578125" style="23"/>
    <col min="6145" max="6145" width="4.85546875" style="23" customWidth="1"/>
    <col min="6146" max="6146" width="30.85546875" style="23" customWidth="1"/>
    <col min="6147" max="6147" width="84.42578125" style="23" customWidth="1"/>
    <col min="6148" max="6148" width="42.7109375" style="23" customWidth="1"/>
    <col min="6149" max="6149" width="4.85546875" style="23" customWidth="1"/>
    <col min="6150" max="6400" width="11.42578125" style="23"/>
    <col min="6401" max="6401" width="4.85546875" style="23" customWidth="1"/>
    <col min="6402" max="6402" width="30.85546875" style="23" customWidth="1"/>
    <col min="6403" max="6403" width="84.42578125" style="23" customWidth="1"/>
    <col min="6404" max="6404" width="42.7109375" style="23" customWidth="1"/>
    <col min="6405" max="6405" width="4.85546875" style="23" customWidth="1"/>
    <col min="6406" max="6656" width="11.42578125" style="23"/>
    <col min="6657" max="6657" width="4.85546875" style="23" customWidth="1"/>
    <col min="6658" max="6658" width="30.85546875" style="23" customWidth="1"/>
    <col min="6659" max="6659" width="84.42578125" style="23" customWidth="1"/>
    <col min="6660" max="6660" width="42.7109375" style="23" customWidth="1"/>
    <col min="6661" max="6661" width="4.85546875" style="23" customWidth="1"/>
    <col min="6662" max="6912" width="11.42578125" style="23"/>
    <col min="6913" max="6913" width="4.85546875" style="23" customWidth="1"/>
    <col min="6914" max="6914" width="30.85546875" style="23" customWidth="1"/>
    <col min="6915" max="6915" width="84.42578125" style="23" customWidth="1"/>
    <col min="6916" max="6916" width="42.7109375" style="23" customWidth="1"/>
    <col min="6917" max="6917" width="4.85546875" style="23" customWidth="1"/>
    <col min="6918" max="7168" width="11.42578125" style="23"/>
    <col min="7169" max="7169" width="4.85546875" style="23" customWidth="1"/>
    <col min="7170" max="7170" width="30.85546875" style="23" customWidth="1"/>
    <col min="7171" max="7171" width="84.42578125" style="23" customWidth="1"/>
    <col min="7172" max="7172" width="42.7109375" style="23" customWidth="1"/>
    <col min="7173" max="7173" width="4.85546875" style="23" customWidth="1"/>
    <col min="7174" max="7424" width="11.42578125" style="23"/>
    <col min="7425" max="7425" width="4.85546875" style="23" customWidth="1"/>
    <col min="7426" max="7426" width="30.85546875" style="23" customWidth="1"/>
    <col min="7427" max="7427" width="84.42578125" style="23" customWidth="1"/>
    <col min="7428" max="7428" width="42.7109375" style="23" customWidth="1"/>
    <col min="7429" max="7429" width="4.85546875" style="23" customWidth="1"/>
    <col min="7430" max="7680" width="11.42578125" style="23"/>
    <col min="7681" max="7681" width="4.85546875" style="23" customWidth="1"/>
    <col min="7682" max="7682" width="30.85546875" style="23" customWidth="1"/>
    <col min="7683" max="7683" width="84.42578125" style="23" customWidth="1"/>
    <col min="7684" max="7684" width="42.7109375" style="23" customWidth="1"/>
    <col min="7685" max="7685" width="4.85546875" style="23" customWidth="1"/>
    <col min="7686" max="7936" width="11.42578125" style="23"/>
    <col min="7937" max="7937" width="4.85546875" style="23" customWidth="1"/>
    <col min="7938" max="7938" width="30.85546875" style="23" customWidth="1"/>
    <col min="7939" max="7939" width="84.42578125" style="23" customWidth="1"/>
    <col min="7940" max="7940" width="42.7109375" style="23" customWidth="1"/>
    <col min="7941" max="7941" width="4.85546875" style="23" customWidth="1"/>
    <col min="7942" max="8192" width="11.42578125" style="23"/>
    <col min="8193" max="8193" width="4.85546875" style="23" customWidth="1"/>
    <col min="8194" max="8194" width="30.85546875" style="23" customWidth="1"/>
    <col min="8195" max="8195" width="84.42578125" style="23" customWidth="1"/>
    <col min="8196" max="8196" width="42.7109375" style="23" customWidth="1"/>
    <col min="8197" max="8197" width="4.85546875" style="23" customWidth="1"/>
    <col min="8198" max="8448" width="11.42578125" style="23"/>
    <col min="8449" max="8449" width="4.85546875" style="23" customWidth="1"/>
    <col min="8450" max="8450" width="30.85546875" style="23" customWidth="1"/>
    <col min="8451" max="8451" width="84.42578125" style="23" customWidth="1"/>
    <col min="8452" max="8452" width="42.7109375" style="23" customWidth="1"/>
    <col min="8453" max="8453" width="4.85546875" style="23" customWidth="1"/>
    <col min="8454" max="8704" width="11.42578125" style="23"/>
    <col min="8705" max="8705" width="4.85546875" style="23" customWidth="1"/>
    <col min="8706" max="8706" width="30.85546875" style="23" customWidth="1"/>
    <col min="8707" max="8707" width="84.42578125" style="23" customWidth="1"/>
    <col min="8708" max="8708" width="42.7109375" style="23" customWidth="1"/>
    <col min="8709" max="8709" width="4.85546875" style="23" customWidth="1"/>
    <col min="8710" max="8960" width="11.42578125" style="23"/>
    <col min="8961" max="8961" width="4.85546875" style="23" customWidth="1"/>
    <col min="8962" max="8962" width="30.85546875" style="23" customWidth="1"/>
    <col min="8963" max="8963" width="84.42578125" style="23" customWidth="1"/>
    <col min="8964" max="8964" width="42.7109375" style="23" customWidth="1"/>
    <col min="8965" max="8965" width="4.85546875" style="23" customWidth="1"/>
    <col min="8966" max="9216" width="11.42578125" style="23"/>
    <col min="9217" max="9217" width="4.85546875" style="23" customWidth="1"/>
    <col min="9218" max="9218" width="30.85546875" style="23" customWidth="1"/>
    <col min="9219" max="9219" width="84.42578125" style="23" customWidth="1"/>
    <col min="9220" max="9220" width="42.7109375" style="23" customWidth="1"/>
    <col min="9221" max="9221" width="4.85546875" style="23" customWidth="1"/>
    <col min="9222" max="9472" width="11.42578125" style="23"/>
    <col min="9473" max="9473" width="4.85546875" style="23" customWidth="1"/>
    <col min="9474" max="9474" width="30.85546875" style="23" customWidth="1"/>
    <col min="9475" max="9475" width="84.42578125" style="23" customWidth="1"/>
    <col min="9476" max="9476" width="42.7109375" style="23" customWidth="1"/>
    <col min="9477" max="9477" width="4.85546875" style="23" customWidth="1"/>
    <col min="9478" max="9728" width="11.42578125" style="23"/>
    <col min="9729" max="9729" width="4.85546875" style="23" customWidth="1"/>
    <col min="9730" max="9730" width="30.85546875" style="23" customWidth="1"/>
    <col min="9731" max="9731" width="84.42578125" style="23" customWidth="1"/>
    <col min="9732" max="9732" width="42.7109375" style="23" customWidth="1"/>
    <col min="9733" max="9733" width="4.85546875" style="23" customWidth="1"/>
    <col min="9734" max="9984" width="11.42578125" style="23"/>
    <col min="9985" max="9985" width="4.85546875" style="23" customWidth="1"/>
    <col min="9986" max="9986" width="30.85546875" style="23" customWidth="1"/>
    <col min="9987" max="9987" width="84.42578125" style="23" customWidth="1"/>
    <col min="9988" max="9988" width="42.7109375" style="23" customWidth="1"/>
    <col min="9989" max="9989" width="4.85546875" style="23" customWidth="1"/>
    <col min="9990" max="10240" width="11.42578125" style="23"/>
    <col min="10241" max="10241" width="4.85546875" style="23" customWidth="1"/>
    <col min="10242" max="10242" width="30.85546875" style="23" customWidth="1"/>
    <col min="10243" max="10243" width="84.42578125" style="23" customWidth="1"/>
    <col min="10244" max="10244" width="42.7109375" style="23" customWidth="1"/>
    <col min="10245" max="10245" width="4.85546875" style="23" customWidth="1"/>
    <col min="10246" max="10496" width="11.42578125" style="23"/>
    <col min="10497" max="10497" width="4.85546875" style="23" customWidth="1"/>
    <col min="10498" max="10498" width="30.85546875" style="23" customWidth="1"/>
    <col min="10499" max="10499" width="84.42578125" style="23" customWidth="1"/>
    <col min="10500" max="10500" width="42.7109375" style="23" customWidth="1"/>
    <col min="10501" max="10501" width="4.85546875" style="23" customWidth="1"/>
    <col min="10502" max="10752" width="11.42578125" style="23"/>
    <col min="10753" max="10753" width="4.85546875" style="23" customWidth="1"/>
    <col min="10754" max="10754" width="30.85546875" style="23" customWidth="1"/>
    <col min="10755" max="10755" width="84.42578125" style="23" customWidth="1"/>
    <col min="10756" max="10756" width="42.7109375" style="23" customWidth="1"/>
    <col min="10757" max="10757" width="4.85546875" style="23" customWidth="1"/>
    <col min="10758" max="11008" width="11.42578125" style="23"/>
    <col min="11009" max="11009" width="4.85546875" style="23" customWidth="1"/>
    <col min="11010" max="11010" width="30.85546875" style="23" customWidth="1"/>
    <col min="11011" max="11011" width="84.42578125" style="23" customWidth="1"/>
    <col min="11012" max="11012" width="42.7109375" style="23" customWidth="1"/>
    <col min="11013" max="11013" width="4.85546875" style="23" customWidth="1"/>
    <col min="11014" max="11264" width="11.42578125" style="23"/>
    <col min="11265" max="11265" width="4.85546875" style="23" customWidth="1"/>
    <col min="11266" max="11266" width="30.85546875" style="23" customWidth="1"/>
    <col min="11267" max="11267" width="84.42578125" style="23" customWidth="1"/>
    <col min="11268" max="11268" width="42.7109375" style="23" customWidth="1"/>
    <col min="11269" max="11269" width="4.85546875" style="23" customWidth="1"/>
    <col min="11270" max="11520" width="11.42578125" style="23"/>
    <col min="11521" max="11521" width="4.85546875" style="23" customWidth="1"/>
    <col min="11522" max="11522" width="30.85546875" style="23" customWidth="1"/>
    <col min="11523" max="11523" width="84.42578125" style="23" customWidth="1"/>
    <col min="11524" max="11524" width="42.7109375" style="23" customWidth="1"/>
    <col min="11525" max="11525" width="4.85546875" style="23" customWidth="1"/>
    <col min="11526" max="11776" width="11.42578125" style="23"/>
    <col min="11777" max="11777" width="4.85546875" style="23" customWidth="1"/>
    <col min="11778" max="11778" width="30.85546875" style="23" customWidth="1"/>
    <col min="11779" max="11779" width="84.42578125" style="23" customWidth="1"/>
    <col min="11780" max="11780" width="42.7109375" style="23" customWidth="1"/>
    <col min="11781" max="11781" width="4.85546875" style="23" customWidth="1"/>
    <col min="11782" max="12032" width="11.42578125" style="23"/>
    <col min="12033" max="12033" width="4.85546875" style="23" customWidth="1"/>
    <col min="12034" max="12034" width="30.85546875" style="23" customWidth="1"/>
    <col min="12035" max="12035" width="84.42578125" style="23" customWidth="1"/>
    <col min="12036" max="12036" width="42.7109375" style="23" customWidth="1"/>
    <col min="12037" max="12037" width="4.85546875" style="23" customWidth="1"/>
    <col min="12038" max="12288" width="11.42578125" style="23"/>
    <col min="12289" max="12289" width="4.85546875" style="23" customWidth="1"/>
    <col min="12290" max="12290" width="30.85546875" style="23" customWidth="1"/>
    <col min="12291" max="12291" width="84.42578125" style="23" customWidth="1"/>
    <col min="12292" max="12292" width="42.7109375" style="23" customWidth="1"/>
    <col min="12293" max="12293" width="4.85546875" style="23" customWidth="1"/>
    <col min="12294" max="12544" width="11.42578125" style="23"/>
    <col min="12545" max="12545" width="4.85546875" style="23" customWidth="1"/>
    <col min="12546" max="12546" width="30.85546875" style="23" customWidth="1"/>
    <col min="12547" max="12547" width="84.42578125" style="23" customWidth="1"/>
    <col min="12548" max="12548" width="42.7109375" style="23" customWidth="1"/>
    <col min="12549" max="12549" width="4.85546875" style="23" customWidth="1"/>
    <col min="12550" max="12800" width="11.42578125" style="23"/>
    <col min="12801" max="12801" width="4.85546875" style="23" customWidth="1"/>
    <col min="12802" max="12802" width="30.85546875" style="23" customWidth="1"/>
    <col min="12803" max="12803" width="84.42578125" style="23" customWidth="1"/>
    <col min="12804" max="12804" width="42.7109375" style="23" customWidth="1"/>
    <col min="12805" max="12805" width="4.85546875" style="23" customWidth="1"/>
    <col min="12806" max="13056" width="11.42578125" style="23"/>
    <col min="13057" max="13057" width="4.85546875" style="23" customWidth="1"/>
    <col min="13058" max="13058" width="30.85546875" style="23" customWidth="1"/>
    <col min="13059" max="13059" width="84.42578125" style="23" customWidth="1"/>
    <col min="13060" max="13060" width="42.7109375" style="23" customWidth="1"/>
    <col min="13061" max="13061" width="4.85546875" style="23" customWidth="1"/>
    <col min="13062" max="13312" width="11.42578125" style="23"/>
    <col min="13313" max="13313" width="4.85546875" style="23" customWidth="1"/>
    <col min="13314" max="13314" width="30.85546875" style="23" customWidth="1"/>
    <col min="13315" max="13315" width="84.42578125" style="23" customWidth="1"/>
    <col min="13316" max="13316" width="42.7109375" style="23" customWidth="1"/>
    <col min="13317" max="13317" width="4.85546875" style="23" customWidth="1"/>
    <col min="13318" max="13568" width="11.42578125" style="23"/>
    <col min="13569" max="13569" width="4.85546875" style="23" customWidth="1"/>
    <col min="13570" max="13570" width="30.85546875" style="23" customWidth="1"/>
    <col min="13571" max="13571" width="84.42578125" style="23" customWidth="1"/>
    <col min="13572" max="13572" width="42.7109375" style="23" customWidth="1"/>
    <col min="13573" max="13573" width="4.85546875" style="23" customWidth="1"/>
    <col min="13574" max="13824" width="11.42578125" style="23"/>
    <col min="13825" max="13825" width="4.85546875" style="23" customWidth="1"/>
    <col min="13826" max="13826" width="30.85546875" style="23" customWidth="1"/>
    <col min="13827" max="13827" width="84.42578125" style="23" customWidth="1"/>
    <col min="13828" max="13828" width="42.7109375" style="23" customWidth="1"/>
    <col min="13829" max="13829" width="4.85546875" style="23" customWidth="1"/>
    <col min="13830" max="14080" width="11.42578125" style="23"/>
    <col min="14081" max="14081" width="4.85546875" style="23" customWidth="1"/>
    <col min="14082" max="14082" width="30.85546875" style="23" customWidth="1"/>
    <col min="14083" max="14083" width="84.42578125" style="23" customWidth="1"/>
    <col min="14084" max="14084" width="42.7109375" style="23" customWidth="1"/>
    <col min="14085" max="14085" width="4.85546875" style="23" customWidth="1"/>
    <col min="14086" max="14336" width="11.42578125" style="23"/>
    <col min="14337" max="14337" width="4.85546875" style="23" customWidth="1"/>
    <col min="14338" max="14338" width="30.85546875" style="23" customWidth="1"/>
    <col min="14339" max="14339" width="84.42578125" style="23" customWidth="1"/>
    <col min="14340" max="14340" width="42.7109375" style="23" customWidth="1"/>
    <col min="14341" max="14341" width="4.85546875" style="23" customWidth="1"/>
    <col min="14342" max="14592" width="11.42578125" style="23"/>
    <col min="14593" max="14593" width="4.85546875" style="23" customWidth="1"/>
    <col min="14594" max="14594" width="30.85546875" style="23" customWidth="1"/>
    <col min="14595" max="14595" width="84.42578125" style="23" customWidth="1"/>
    <col min="14596" max="14596" width="42.7109375" style="23" customWidth="1"/>
    <col min="14597" max="14597" width="4.85546875" style="23" customWidth="1"/>
    <col min="14598" max="14848" width="11.42578125" style="23"/>
    <col min="14849" max="14849" width="4.85546875" style="23" customWidth="1"/>
    <col min="14850" max="14850" width="30.85546875" style="23" customWidth="1"/>
    <col min="14851" max="14851" width="84.42578125" style="23" customWidth="1"/>
    <col min="14852" max="14852" width="42.7109375" style="23" customWidth="1"/>
    <col min="14853" max="14853" width="4.85546875" style="23" customWidth="1"/>
    <col min="14854" max="15104" width="11.42578125" style="23"/>
    <col min="15105" max="15105" width="4.85546875" style="23" customWidth="1"/>
    <col min="15106" max="15106" width="30.85546875" style="23" customWidth="1"/>
    <col min="15107" max="15107" width="84.42578125" style="23" customWidth="1"/>
    <col min="15108" max="15108" width="42.7109375" style="23" customWidth="1"/>
    <col min="15109" max="15109" width="4.85546875" style="23" customWidth="1"/>
    <col min="15110" max="15360" width="11.42578125" style="23"/>
    <col min="15361" max="15361" width="4.85546875" style="23" customWidth="1"/>
    <col min="15362" max="15362" width="30.85546875" style="23" customWidth="1"/>
    <col min="15363" max="15363" width="84.42578125" style="23" customWidth="1"/>
    <col min="15364" max="15364" width="42.7109375" style="23" customWidth="1"/>
    <col min="15365" max="15365" width="4.85546875" style="23" customWidth="1"/>
    <col min="15366" max="15616" width="11.42578125" style="23"/>
    <col min="15617" max="15617" width="4.85546875" style="23" customWidth="1"/>
    <col min="15618" max="15618" width="30.85546875" style="23" customWidth="1"/>
    <col min="15619" max="15619" width="84.42578125" style="23" customWidth="1"/>
    <col min="15620" max="15620" width="42.7109375" style="23" customWidth="1"/>
    <col min="15621" max="15621" width="4.85546875" style="23" customWidth="1"/>
    <col min="15622" max="15872" width="11.42578125" style="23"/>
    <col min="15873" max="15873" width="4.85546875" style="23" customWidth="1"/>
    <col min="15874" max="15874" width="30.85546875" style="23" customWidth="1"/>
    <col min="15875" max="15875" width="84.42578125" style="23" customWidth="1"/>
    <col min="15876" max="15876" width="42.7109375" style="23" customWidth="1"/>
    <col min="15877" max="15877" width="4.85546875" style="23" customWidth="1"/>
    <col min="15878" max="16128" width="11.42578125" style="23"/>
    <col min="16129" max="16129" width="4.85546875" style="23" customWidth="1"/>
    <col min="16130" max="16130" width="30.85546875" style="23" customWidth="1"/>
    <col min="16131" max="16131" width="84.42578125" style="23" customWidth="1"/>
    <col min="16132" max="16132" width="42.7109375" style="23" customWidth="1"/>
    <col min="16133" max="16133" width="4.85546875" style="23" customWidth="1"/>
    <col min="16134" max="16384" width="11.42578125" style="23"/>
  </cols>
  <sheetData>
    <row r="1" spans="1:8" s="18" customFormat="1" x14ac:dyDescent="0.2">
      <c r="B1" s="92" t="s">
        <v>79</v>
      </c>
      <c r="C1" s="92"/>
      <c r="D1" s="92"/>
      <c r="E1" s="92"/>
    </row>
    <row r="2" spans="1:8" s="18" customFormat="1" x14ac:dyDescent="0.2">
      <c r="B2" s="89" t="s">
        <v>435</v>
      </c>
      <c r="C2" s="89"/>
      <c r="D2" s="89"/>
      <c r="E2" s="89"/>
    </row>
    <row r="3" spans="1:8" s="18" customFormat="1" x14ac:dyDescent="0.2">
      <c r="B3" s="92" t="s">
        <v>0</v>
      </c>
      <c r="C3" s="92"/>
      <c r="D3" s="92"/>
      <c r="E3" s="92"/>
    </row>
    <row r="4" spans="1:8" x14ac:dyDescent="0.2">
      <c r="A4" s="19"/>
      <c r="B4" s="20" t="s">
        <v>3</v>
      </c>
      <c r="C4" s="51" t="s">
        <v>87</v>
      </c>
      <c r="D4" s="51"/>
      <c r="E4" s="21"/>
      <c r="F4" s="22"/>
      <c r="G4" s="22"/>
      <c r="H4" s="22"/>
    </row>
    <row r="5" spans="1:8" x14ac:dyDescent="0.2">
      <c r="A5" s="19"/>
      <c r="B5" s="24"/>
      <c r="C5" s="25"/>
      <c r="D5" s="25"/>
      <c r="E5" s="26"/>
    </row>
    <row r="6" spans="1:8" s="29" customFormat="1" x14ac:dyDescent="0.2">
      <c r="A6" s="27"/>
      <c r="B6" s="28"/>
      <c r="C6" s="27"/>
      <c r="D6" s="27"/>
      <c r="E6" s="28"/>
    </row>
    <row r="7" spans="1:8" s="32" customFormat="1" x14ac:dyDescent="0.2">
      <c r="A7" s="90" t="s">
        <v>76</v>
      </c>
      <c r="B7" s="91"/>
      <c r="C7" s="30" t="s">
        <v>80</v>
      </c>
      <c r="D7" s="30" t="s">
        <v>78</v>
      </c>
      <c r="E7" s="31"/>
    </row>
    <row r="8" spans="1:8" x14ac:dyDescent="0.2">
      <c r="A8" s="35"/>
      <c r="B8" s="36"/>
      <c r="C8" s="65" t="s">
        <v>96</v>
      </c>
      <c r="D8" s="66">
        <f>SUM(D9:D17)</f>
        <v>55433810.439999998</v>
      </c>
      <c r="E8" s="39" t="s">
        <v>74</v>
      </c>
      <c r="F8" s="23" t="s">
        <v>74</v>
      </c>
    </row>
    <row r="9" spans="1:8" x14ac:dyDescent="0.2">
      <c r="A9" s="35"/>
      <c r="B9" s="41" t="s">
        <v>418</v>
      </c>
      <c r="C9" s="37" t="s">
        <v>88</v>
      </c>
      <c r="D9" s="38">
        <v>30086471</v>
      </c>
      <c r="E9" s="39"/>
    </row>
    <row r="10" spans="1:8" x14ac:dyDescent="0.2">
      <c r="A10" s="35"/>
      <c r="B10" s="41" t="s">
        <v>419</v>
      </c>
      <c r="C10" s="37" t="s">
        <v>89</v>
      </c>
      <c r="D10" s="38">
        <v>-439281.86</v>
      </c>
      <c r="E10" s="39"/>
    </row>
    <row r="11" spans="1:8" x14ac:dyDescent="0.2">
      <c r="A11" s="35"/>
      <c r="B11" s="41" t="s">
        <v>420</v>
      </c>
      <c r="C11" s="37" t="s">
        <v>90</v>
      </c>
      <c r="D11" s="38">
        <v>1185.5</v>
      </c>
      <c r="E11" s="39"/>
    </row>
    <row r="12" spans="1:8" x14ac:dyDescent="0.2">
      <c r="A12" s="35"/>
      <c r="B12" s="41" t="s">
        <v>421</v>
      </c>
      <c r="C12" s="37" t="s">
        <v>91</v>
      </c>
      <c r="D12" s="38">
        <v>632314.80000000005</v>
      </c>
      <c r="E12" s="39"/>
    </row>
    <row r="13" spans="1:8" x14ac:dyDescent="0.2">
      <c r="A13" s="40"/>
      <c r="B13" s="41" t="s">
        <v>422</v>
      </c>
      <c r="C13" s="37" t="s">
        <v>92</v>
      </c>
      <c r="D13" s="38">
        <v>25000000</v>
      </c>
      <c r="E13" s="39"/>
    </row>
    <row r="14" spans="1:8" x14ac:dyDescent="0.2">
      <c r="A14" s="40"/>
      <c r="B14" s="41" t="s">
        <v>423</v>
      </c>
      <c r="C14" s="37" t="s">
        <v>93</v>
      </c>
      <c r="D14" s="38">
        <v>140000</v>
      </c>
      <c r="E14" s="39"/>
    </row>
    <row r="15" spans="1:8" x14ac:dyDescent="0.2">
      <c r="A15" s="40"/>
      <c r="B15" s="41" t="s">
        <v>424</v>
      </c>
      <c r="C15" s="37" t="s">
        <v>94</v>
      </c>
      <c r="D15" s="38">
        <v>0</v>
      </c>
      <c r="E15" s="39"/>
    </row>
    <row r="16" spans="1:8" x14ac:dyDescent="0.2">
      <c r="A16" s="40"/>
      <c r="B16" s="41" t="s">
        <v>425</v>
      </c>
      <c r="C16" s="37" t="s">
        <v>95</v>
      </c>
      <c r="D16" s="38">
        <v>0</v>
      </c>
      <c r="E16" s="39"/>
    </row>
    <row r="17" spans="1:7" x14ac:dyDescent="0.2">
      <c r="A17" s="40"/>
      <c r="B17" s="41" t="s">
        <v>431</v>
      </c>
      <c r="C17" s="37" t="s">
        <v>432</v>
      </c>
      <c r="D17" s="38">
        <v>13121</v>
      </c>
      <c r="E17" s="39"/>
    </row>
    <row r="18" spans="1:7" x14ac:dyDescent="0.2">
      <c r="A18" s="40"/>
      <c r="B18" s="41"/>
      <c r="C18" s="65" t="s">
        <v>99</v>
      </c>
      <c r="D18" s="67">
        <f>+D19+D20</f>
        <v>58411094.990000002</v>
      </c>
      <c r="E18" s="39"/>
    </row>
    <row r="19" spans="1:7" x14ac:dyDescent="0.2">
      <c r="A19" s="40"/>
      <c r="B19" s="41" t="s">
        <v>426</v>
      </c>
      <c r="C19" s="37" t="s">
        <v>97</v>
      </c>
      <c r="D19" s="38">
        <v>1009490.9</v>
      </c>
      <c r="E19" s="39"/>
    </row>
    <row r="20" spans="1:7" x14ac:dyDescent="0.2">
      <c r="A20" s="40"/>
      <c r="B20" s="41" t="s">
        <v>427</v>
      </c>
      <c r="C20" s="37" t="s">
        <v>98</v>
      </c>
      <c r="D20" s="38">
        <v>57401604.090000004</v>
      </c>
      <c r="E20" s="39"/>
      <c r="G20" s="73"/>
    </row>
    <row r="21" spans="1:7" x14ac:dyDescent="0.2">
      <c r="A21" s="40"/>
      <c r="B21" s="41"/>
      <c r="C21" s="37"/>
      <c r="D21" s="38"/>
      <c r="E21" s="39"/>
    </row>
    <row r="22" spans="1:7" x14ac:dyDescent="0.2">
      <c r="A22" s="40"/>
      <c r="B22" s="41"/>
      <c r="C22" s="37"/>
      <c r="D22" s="38"/>
      <c r="E22" s="39"/>
    </row>
    <row r="23" spans="1:7" x14ac:dyDescent="0.2">
      <c r="A23" s="40"/>
      <c r="B23" s="41"/>
      <c r="C23" s="37"/>
      <c r="D23" s="38"/>
      <c r="E23" s="39"/>
    </row>
    <row r="24" spans="1:7" x14ac:dyDescent="0.2">
      <c r="A24" s="40"/>
      <c r="B24" s="41"/>
      <c r="C24" s="37"/>
      <c r="D24" s="38"/>
      <c r="E24" s="39"/>
    </row>
    <row r="25" spans="1:7" x14ac:dyDescent="0.2">
      <c r="A25" s="40"/>
      <c r="B25" s="41"/>
      <c r="C25" s="37"/>
      <c r="D25" s="38"/>
      <c r="E25" s="39"/>
    </row>
    <row r="26" spans="1:7" x14ac:dyDescent="0.2">
      <c r="A26" s="40"/>
      <c r="B26" s="41"/>
      <c r="C26" s="37"/>
      <c r="D26" s="38"/>
      <c r="E26" s="39"/>
    </row>
    <row r="27" spans="1:7" x14ac:dyDescent="0.2">
      <c r="A27" s="40"/>
      <c r="B27" s="41"/>
      <c r="C27" s="37"/>
      <c r="D27" s="38"/>
      <c r="E27" s="39"/>
    </row>
    <row r="28" spans="1:7" x14ac:dyDescent="0.2">
      <c r="A28" s="35"/>
      <c r="B28" s="36"/>
      <c r="C28" s="37"/>
      <c r="D28" s="38"/>
      <c r="E28" s="39"/>
    </row>
    <row r="29" spans="1:7" x14ac:dyDescent="0.2">
      <c r="A29" s="35"/>
      <c r="B29" s="36"/>
      <c r="C29" s="37"/>
      <c r="D29" s="38"/>
      <c r="E29" s="39"/>
    </row>
    <row r="30" spans="1:7" x14ac:dyDescent="0.2">
      <c r="A30" s="35"/>
      <c r="B30" s="36"/>
      <c r="C30" s="37"/>
      <c r="D30" s="38"/>
      <c r="E30" s="39"/>
    </row>
    <row r="31" spans="1:7" x14ac:dyDescent="0.2">
      <c r="A31" s="35"/>
      <c r="B31" s="36"/>
      <c r="C31" s="37"/>
      <c r="D31" s="38"/>
      <c r="E31" s="39"/>
    </row>
    <row r="32" spans="1:7" x14ac:dyDescent="0.2">
      <c r="A32" s="35"/>
      <c r="B32" s="36"/>
      <c r="C32" s="37"/>
      <c r="D32" s="38"/>
      <c r="E32" s="39"/>
    </row>
    <row r="33" spans="1:9" x14ac:dyDescent="0.2">
      <c r="A33" s="35"/>
      <c r="B33" s="36"/>
      <c r="C33" s="37"/>
      <c r="D33" s="38"/>
      <c r="E33" s="39"/>
    </row>
    <row r="34" spans="1:9" x14ac:dyDescent="0.2">
      <c r="A34" s="35"/>
      <c r="B34" s="36"/>
      <c r="C34" s="37"/>
      <c r="D34" s="38"/>
      <c r="E34" s="39"/>
    </row>
    <row r="35" spans="1:9" x14ac:dyDescent="0.2">
      <c r="A35" s="35"/>
      <c r="B35" s="36"/>
      <c r="C35" s="37"/>
      <c r="D35" s="38"/>
      <c r="E35" s="39"/>
    </row>
    <row r="36" spans="1:9" x14ac:dyDescent="0.2">
      <c r="A36" s="35"/>
      <c r="B36" s="36"/>
      <c r="C36" s="37"/>
      <c r="D36" s="38"/>
      <c r="E36" s="39"/>
    </row>
    <row r="37" spans="1:9" x14ac:dyDescent="0.2">
      <c r="A37" s="35"/>
      <c r="B37" s="36"/>
      <c r="C37" s="37"/>
      <c r="D37" s="38"/>
      <c r="E37" s="39"/>
    </row>
    <row r="38" spans="1:9" x14ac:dyDescent="0.2">
      <c r="A38" s="35"/>
      <c r="B38" s="36"/>
      <c r="C38" s="37"/>
      <c r="D38" s="38"/>
      <c r="E38" s="39"/>
    </row>
    <row r="39" spans="1:9" x14ac:dyDescent="0.2">
      <c r="A39" s="35"/>
      <c r="B39" s="36"/>
      <c r="C39" s="37"/>
      <c r="D39" s="38"/>
      <c r="E39" s="39"/>
    </row>
    <row r="40" spans="1:9" ht="15" x14ac:dyDescent="0.2">
      <c r="A40" s="42"/>
      <c r="B40" s="43"/>
      <c r="C40" s="44"/>
      <c r="D40" s="45"/>
      <c r="E40" s="46"/>
    </row>
    <row r="41" spans="1:9" x14ac:dyDescent="0.2">
      <c r="A41" s="47"/>
      <c r="B41" s="48"/>
      <c r="C41" s="87"/>
      <c r="D41" s="88"/>
      <c r="E41" s="88"/>
    </row>
    <row r="42" spans="1:9" x14ac:dyDescent="0.2">
      <c r="A42" s="49"/>
      <c r="B42" s="49"/>
      <c r="C42" s="49"/>
      <c r="E42" s="50"/>
      <c r="F42" s="50"/>
      <c r="G42" s="49"/>
      <c r="H42" s="49"/>
      <c r="I42" s="49"/>
    </row>
  </sheetData>
  <mergeCells count="5">
    <mergeCell ref="C41:E41"/>
    <mergeCell ref="B1:E1"/>
    <mergeCell ref="B2:E2"/>
    <mergeCell ref="B3:E3"/>
    <mergeCell ref="A7:B7"/>
  </mergeCells>
  <pageMargins left="0.70866141732283472" right="0.70866141732283472" top="0.74803149606299213" bottom="0.74803149606299213" header="0.31496062992125984" footer="0.31496062992125984"/>
  <pageSetup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D21" sqref="D21"/>
    </sheetView>
  </sheetViews>
  <sheetFormatPr baseColWidth="10" defaultRowHeight="12" x14ac:dyDescent="0.2"/>
  <cols>
    <col min="1" max="1" width="3.140625" style="16" customWidth="1"/>
    <col min="2" max="2" width="46.5703125" style="16" customWidth="1"/>
    <col min="3" max="3" width="19.85546875" style="16" customWidth="1"/>
    <col min="4" max="4" width="19.7109375" style="16" customWidth="1"/>
    <col min="5" max="5" width="5.140625" style="17" customWidth="1"/>
    <col min="6" max="16384" width="11.42578125" style="16"/>
  </cols>
  <sheetData>
    <row r="1" spans="1:4" ht="12.75" thickBot="1" x14ac:dyDescent="0.25">
      <c r="A1" s="17"/>
      <c r="B1" s="17"/>
      <c r="C1" s="17"/>
      <c r="D1" s="17"/>
    </row>
    <row r="2" spans="1:4" x14ac:dyDescent="0.2">
      <c r="A2" s="17"/>
      <c r="B2" s="93" t="s">
        <v>435</v>
      </c>
      <c r="C2" s="94"/>
      <c r="D2" s="95"/>
    </row>
    <row r="3" spans="1:4" x14ac:dyDescent="0.2">
      <c r="A3" s="17"/>
      <c r="B3" s="96" t="s">
        <v>86</v>
      </c>
      <c r="C3" s="97"/>
      <c r="D3" s="98"/>
    </row>
    <row r="4" spans="1:4" ht="15.75" customHeight="1" thickBot="1" x14ac:dyDescent="0.25">
      <c r="A4" s="17"/>
      <c r="B4" s="99" t="s">
        <v>81</v>
      </c>
      <c r="C4" s="100"/>
      <c r="D4" s="101"/>
    </row>
    <row r="5" spans="1:4" x14ac:dyDescent="0.2">
      <c r="A5" s="17"/>
      <c r="B5" s="102" t="s">
        <v>82</v>
      </c>
      <c r="C5" s="104" t="s">
        <v>83</v>
      </c>
      <c r="D5" s="105"/>
    </row>
    <row r="6" spans="1:4" ht="12.75" thickBot="1" x14ac:dyDescent="0.25">
      <c r="A6" s="17"/>
      <c r="B6" s="103"/>
      <c r="C6" s="52" t="s">
        <v>84</v>
      </c>
      <c r="D6" s="53" t="s">
        <v>85</v>
      </c>
    </row>
    <row r="7" spans="1:4" x14ac:dyDescent="0.2">
      <c r="A7" s="17"/>
      <c r="B7" s="54"/>
      <c r="C7" s="54"/>
      <c r="D7" s="54"/>
    </row>
    <row r="8" spans="1:4" x14ac:dyDescent="0.2">
      <c r="A8" s="17"/>
      <c r="B8" s="55"/>
      <c r="C8" s="55"/>
      <c r="D8" s="55"/>
    </row>
    <row r="9" spans="1:4" x14ac:dyDescent="0.2">
      <c r="A9" s="17"/>
      <c r="B9" s="55"/>
      <c r="C9" s="55"/>
      <c r="D9" s="55"/>
    </row>
    <row r="10" spans="1:4" x14ac:dyDescent="0.2">
      <c r="A10" s="17"/>
      <c r="B10" s="55"/>
      <c r="C10" s="55"/>
      <c r="D10" s="55"/>
    </row>
    <row r="11" spans="1:4" x14ac:dyDescent="0.2">
      <c r="A11" s="17"/>
      <c r="B11" s="55"/>
      <c r="C11" s="55"/>
      <c r="D11" s="55"/>
    </row>
    <row r="12" spans="1:4" x14ac:dyDescent="0.2">
      <c r="A12" s="17"/>
      <c r="B12" s="55"/>
      <c r="C12" s="55"/>
      <c r="D12" s="55"/>
    </row>
    <row r="13" spans="1:4" x14ac:dyDescent="0.2">
      <c r="A13" s="17"/>
      <c r="B13" s="55"/>
      <c r="C13" s="55"/>
      <c r="D13" s="55"/>
    </row>
    <row r="14" spans="1:4" x14ac:dyDescent="0.2">
      <c r="A14" s="17"/>
      <c r="B14" s="55"/>
      <c r="C14" s="55"/>
      <c r="D14" s="55"/>
    </row>
    <row r="15" spans="1:4" x14ac:dyDescent="0.2">
      <c r="A15" s="17"/>
      <c r="B15" s="55"/>
      <c r="C15" s="55"/>
      <c r="D15" s="55"/>
    </row>
    <row r="16" spans="1:4" x14ac:dyDescent="0.2">
      <c r="A16" s="17"/>
      <c r="B16" s="56"/>
      <c r="C16" s="56"/>
      <c r="D16" s="56"/>
    </row>
    <row r="17" spans="1:4" x14ac:dyDescent="0.2">
      <c r="A17" s="17"/>
      <c r="B17" s="56"/>
      <c r="C17" s="56"/>
      <c r="D17" s="56"/>
    </row>
    <row r="18" spans="1:4" x14ac:dyDescent="0.2">
      <c r="A18" s="17"/>
      <c r="B18" s="56"/>
      <c r="C18" s="56"/>
      <c r="D18" s="56"/>
    </row>
    <row r="19" spans="1:4" x14ac:dyDescent="0.2">
      <c r="A19" s="17"/>
      <c r="B19" s="17"/>
      <c r="C19" s="17"/>
      <c r="D19" s="17"/>
    </row>
    <row r="20" spans="1:4" x14ac:dyDescent="0.2">
      <c r="A20" s="17"/>
      <c r="B20" s="17"/>
      <c r="C20" s="17"/>
      <c r="D20" s="17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PT_ESF_ECSF</vt:lpstr>
      <vt:lpstr>BMu</vt:lpstr>
      <vt:lpstr>BInmu</vt:lpstr>
      <vt:lpstr>Rel Cta Banc</vt:lpstr>
      <vt:lpstr>BInmu!Área_de_impresión</vt:lpstr>
      <vt:lpstr>BMu!Área_de_impresión</vt:lpstr>
      <vt:lpstr>BMu!Títulos_a_imprimir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Elizabeth</cp:lastModifiedBy>
  <cp:lastPrinted>2015-01-12T21:57:15Z</cp:lastPrinted>
  <dcterms:created xsi:type="dcterms:W3CDTF">2014-01-27T16:27:43Z</dcterms:created>
  <dcterms:modified xsi:type="dcterms:W3CDTF">2015-12-15T19:46:57Z</dcterms:modified>
</cp:coreProperties>
</file>