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II GOBIERNO DEL ESTADO\"/>
    </mc:Choice>
  </mc:AlternateContent>
  <xr:revisionPtr revIDLastSave="0" documentId="10_ncr:8100000_{9D75E192-D668-4882-8C7E-132B41781DC6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68" i="1"/>
  <c r="D68" i="1"/>
  <c r="E60" i="1"/>
  <c r="D60" i="1"/>
  <c r="E53" i="1"/>
  <c r="D53" i="1"/>
  <c r="E48" i="1"/>
  <c r="D48" i="1"/>
  <c r="E37" i="1"/>
  <c r="D37" i="1"/>
  <c r="E32" i="1"/>
  <c r="D32" i="1"/>
  <c r="E29" i="1"/>
  <c r="D22" i="1"/>
  <c r="E22" i="1"/>
  <c r="D18" i="1"/>
  <c r="E18" i="1"/>
  <c r="D9" i="1"/>
  <c r="D29" i="1" s="1"/>
  <c r="E9" i="1"/>
  <c r="D71" i="1" l="1"/>
  <c r="D73" i="1" s="1"/>
  <c r="E71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<sst xmlns="http://schemas.openxmlformats.org/spreadsheetml/2006/main" count="61" uniqueCount="61">
  <si>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</si>
  <si>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</si>
  <si>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</si>
  <si>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</si>
  <si>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</si>
  <si>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</si>
  <si>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</si>
  <si>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</si>
  <si>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</si>
  <si>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</si>
  <si>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</si>
  <si>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</si>
  <si>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</si>
  <si>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</si>
  <si>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</si>
  <si>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</si>
  <si>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</si>
  <si>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</si>
  <si>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</si>
  <si>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</si>
  <si>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</si>
  <si>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</si>
  <si>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</si>
  <si>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</si>
  <si>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</si>
  <si>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</si>
  <si>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</si>
  <si>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</si>
  <si>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</si>
  <si>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</si>
  <si>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</si>
  <si>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</si>
  <si>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</si>
  <si>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</si>
  <si>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</si>
  <si>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</si>
  <si>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</si>
  <si>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</si>
  <si>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</si>
  <si>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</si>
  <si>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</si>
  <si>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</si>
  <si>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</si>
  <si>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</si>
  <si>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</si>
  <si>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</si>
  <si>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</si>
  <si>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</si>
  <si>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</si>
  <si>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</si>
  <si>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</si>
  <si>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</si>
  <si>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</si>
  <si>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</si>
  <si>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</si>
  <si>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</si>
  <si>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</si>
  <si>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</si>
  <si>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</si>
  <si>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GOBIERNO ESTATAL</t>
  </si>
  <si>
    <t>Del 01 de enero al 31 de marzo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</si>
</sst>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topLeftCell="A49" workbookViewId="0">
      <selection activeCell="D67" sqref="D67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490252170</v>
      </c>
      <c r="E9" s="10">
        <f>SUM(E10:E16)</f>
        <v>1462924589</v>
      </c>
    </row>
    <row r="10" spans="1:5" x14ac:dyDescent="0.2">
      <c r="A10" s="29" t="s">
        <v>5</v>
      </c>
      <c r="B10" s="30"/>
      <c r="C10" s="31"/>
      <c r="D10" s="8">
        <v>217257156</v>
      </c>
      <c r="E10" s="11">
        <v>623414456</v>
      </c>
    </row>
    <row r="11" spans="1:5" ht="11.25" customHeight="1" x14ac:dyDescent="0.2">
      <c r="A11" s="29" t="s">
        <v>6</v>
      </c>
      <c r="B11" s="30"/>
      <c r="C11" s="31"/>
      <c r="D11" s="8">
        <v>0</v>
      </c>
      <c r="E11" s="11"/>
    </row>
    <row r="12" spans="1:5" x14ac:dyDescent="0.2">
      <c r="A12" s="29" t="s">
        <v>7</v>
      </c>
      <c r="B12" s="30"/>
      <c r="C12" s="31"/>
      <c r="D12" s="8">
        <v>0</v>
      </c>
      <c r="E12" s="11"/>
    </row>
    <row r="13" spans="1:5" x14ac:dyDescent="0.2">
      <c r="A13" s="29" t="s">
        <v>8</v>
      </c>
      <c r="B13" s="30"/>
      <c r="C13" s="31"/>
      <c r="D13" s="8">
        <v>167451449</v>
      </c>
      <c r="E13" s="11">
        <v>482822380</v>
      </c>
    </row>
    <row r="14" spans="1:5" x14ac:dyDescent="0.2">
      <c r="A14" s="29" t="s">
        <v>9</v>
      </c>
      <c r="B14" s="30"/>
      <c r="C14" s="31"/>
      <c r="D14" s="8">
        <v>31442289</v>
      </c>
      <c r="E14" s="11">
        <v>132508066</v>
      </c>
    </row>
    <row r="15" spans="1:5" x14ac:dyDescent="0.2">
      <c r="A15" s="29" t="s">
        <v>10</v>
      </c>
      <c r="B15" s="30"/>
      <c r="C15" s="31"/>
      <c r="D15" s="8">
        <v>513554</v>
      </c>
      <c r="E15" s="11">
        <v>10188339</v>
      </c>
    </row>
    <row r="16" spans="1:5" ht="11.25" customHeight="1" x14ac:dyDescent="0.2">
      <c r="A16" s="29" t="s">
        <v>11</v>
      </c>
      <c r="B16" s="30"/>
      <c r="C16" s="31"/>
      <c r="D16" s="8">
        <v>73587722</v>
      </c>
      <c r="E16" s="11">
        <v>213991348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5556229081</v>
      </c>
      <c r="E18" s="12">
        <f>E19+E20</f>
        <v>21999248450</v>
      </c>
    </row>
    <row r="19" spans="1:5" ht="26.25" customHeight="1" x14ac:dyDescent="0.2">
      <c r="A19" s="29" t="s">
        <v>56</v>
      </c>
      <c r="B19" s="30"/>
      <c r="C19" s="31"/>
      <c r="D19" s="8">
        <v>5556229081</v>
      </c>
      <c r="E19" s="11">
        <v>21999248450</v>
      </c>
    </row>
    <row r="20" spans="1:5" x14ac:dyDescent="0.2">
      <c r="A20" s="32" t="s">
        <v>57</v>
      </c>
      <c r="B20" s="33"/>
      <c r="C20" s="34"/>
      <c r="D20" s="8"/>
      <c r="E20" s="11"/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2</v>
      </c>
      <c r="E22" s="10">
        <f>SUM(E23:E27)</f>
        <v>0</v>
      </c>
    </row>
    <row r="23" spans="1:5" x14ac:dyDescent="0.2">
      <c r="A23" s="29" t="s">
        <v>14</v>
      </c>
      <c r="B23" s="30"/>
      <c r="C23" s="31"/>
      <c r="D23" s="8"/>
      <c r="E23" s="11"/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>
        <v>2</v>
      </c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6046481253</v>
      </c>
      <c r="E29" s="12">
        <f>E9+E18+E22</f>
        <v>23462173039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1035159306</v>
      </c>
      <c r="E32" s="12">
        <f>E33+E34+E35</f>
        <v>5063176504</v>
      </c>
    </row>
    <row r="33" spans="1:5" x14ac:dyDescent="0.2">
      <c r="A33" s="29" t="s">
        <v>22</v>
      </c>
      <c r="B33" s="30"/>
      <c r="C33" s="31"/>
      <c r="D33" s="8">
        <v>930102405</v>
      </c>
      <c r="E33" s="11">
        <v>4196120516</v>
      </c>
    </row>
    <row r="34" spans="1:5" x14ac:dyDescent="0.2">
      <c r="A34" s="29" t="s">
        <v>23</v>
      </c>
      <c r="B34" s="30"/>
      <c r="C34" s="31"/>
      <c r="D34" s="8">
        <v>28748979</v>
      </c>
      <c r="E34" s="11">
        <v>352441147</v>
      </c>
    </row>
    <row r="35" spans="1:5" x14ac:dyDescent="0.2">
      <c r="A35" s="29" t="s">
        <v>24</v>
      </c>
      <c r="B35" s="30"/>
      <c r="C35" s="31"/>
      <c r="D35" s="8">
        <v>76307922</v>
      </c>
      <c r="E35" s="11">
        <v>514614841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2500711418</v>
      </c>
      <c r="E37" s="12">
        <f>SUM(E38:E46)</f>
        <v>13013248600</v>
      </c>
    </row>
    <row r="38" spans="1:5" ht="11.25" customHeight="1" x14ac:dyDescent="0.2">
      <c r="A38" s="29" t="s">
        <v>26</v>
      </c>
      <c r="B38" s="30"/>
      <c r="C38" s="31"/>
      <c r="D38" s="8">
        <v>485077460</v>
      </c>
      <c r="E38" s="11">
        <v>2950830891</v>
      </c>
    </row>
    <row r="39" spans="1:5" ht="11.25" customHeight="1" x14ac:dyDescent="0.2">
      <c r="A39" s="29" t="s">
        <v>27</v>
      </c>
      <c r="B39" s="30"/>
      <c r="C39" s="31"/>
      <c r="D39" s="8">
        <v>1955626713</v>
      </c>
      <c r="E39" s="11">
        <v>9747831121</v>
      </c>
    </row>
    <row r="40" spans="1:5" x14ac:dyDescent="0.2">
      <c r="A40" s="29" t="s">
        <v>28</v>
      </c>
      <c r="B40" s="30"/>
      <c r="C40" s="31"/>
      <c r="D40" s="8">
        <v>794373</v>
      </c>
      <c r="E40" s="11">
        <v>147437635</v>
      </c>
    </row>
    <row r="41" spans="1:5" x14ac:dyDescent="0.2">
      <c r="A41" s="29" t="s">
        <v>29</v>
      </c>
      <c r="B41" s="30"/>
      <c r="C41" s="31"/>
      <c r="D41" s="8">
        <v>59062872</v>
      </c>
      <c r="E41" s="11">
        <v>166748953</v>
      </c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>
        <v>150000</v>
      </c>
      <c r="E46" s="11">
        <v>400000</v>
      </c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1140276045</v>
      </c>
      <c r="E48" s="12">
        <f>SUM(E49:E51)</f>
        <v>4391039776</v>
      </c>
    </row>
    <row r="49" spans="1:5" x14ac:dyDescent="0.2">
      <c r="A49" s="29" t="s">
        <v>36</v>
      </c>
      <c r="B49" s="30"/>
      <c r="C49" s="31"/>
      <c r="D49" s="8">
        <v>605003781</v>
      </c>
      <c r="E49" s="11">
        <v>2080042733</v>
      </c>
    </row>
    <row r="50" spans="1:5" x14ac:dyDescent="0.2">
      <c r="A50" s="29" t="s">
        <v>37</v>
      </c>
      <c r="B50" s="30"/>
      <c r="C50" s="31"/>
      <c r="D50" s="8">
        <v>503573928</v>
      </c>
      <c r="E50" s="11">
        <v>1694017138</v>
      </c>
    </row>
    <row r="51" spans="1:5" x14ac:dyDescent="0.2">
      <c r="A51" s="29" t="s">
        <v>38</v>
      </c>
      <c r="B51" s="30"/>
      <c r="C51" s="31"/>
      <c r="D51" s="8">
        <v>31698336</v>
      </c>
      <c r="E51" s="11">
        <v>616979905</v>
      </c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214035</v>
      </c>
      <c r="E60" s="12">
        <f>SUM(E61:E66)</f>
        <v>63132813</v>
      </c>
    </row>
    <row r="61" spans="1:5" ht="11.25" customHeight="1" x14ac:dyDescent="0.2">
      <c r="A61" s="29" t="s">
        <v>46</v>
      </c>
      <c r="B61" s="30"/>
      <c r="C61" s="31"/>
      <c r="D61" s="8">
        <v>214034</v>
      </c>
      <c r="E61" s="11">
        <v>63132813</v>
      </c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>
        <v>1</v>
      </c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0</v>
      </c>
      <c r="E68" s="10">
        <f>E69</f>
        <v>41099258</v>
      </c>
    </row>
    <row r="69" spans="1:5" ht="11.25" customHeight="1" x14ac:dyDescent="0.2">
      <c r="A69" s="29" t="s">
        <v>53</v>
      </c>
      <c r="B69" s="30"/>
      <c r="C69" s="31"/>
      <c r="D69" s="8">
        <v>0</v>
      </c>
      <c r="E69" s="11">
        <v>41099258</v>
      </c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4676360804</v>
      </c>
      <c r="E71" s="12">
        <f>E32+E37+E48+E53+E60+E69</f>
        <v>22571696951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1370120449</v>
      </c>
      <c r="E73" s="17">
        <f>E29-E71</f>
        <v>890476088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2022-03-07T23:08:44Z</cp:lastPrinted>
  <dcterms:created xsi:type="dcterms:W3CDTF">2022-03-04T22:01:35Z</dcterms:created>
  <dcterms:modified xsi:type="dcterms:W3CDTF">2022-04-26T21:31:05Z</dcterms:modified>
</cp:coreProperties>
</file>