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II GOBIERNO DEL ESTADO\"/>
    </mc:Choice>
  </mc:AlternateContent>
  <xr:revisionPtr revIDLastSave="0" documentId="10_ncr:8100000_{9B1A8DAF-C145-479E-85F7-34121EFFBEA4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1" i="1"/>
  <c r="G40" i="1"/>
  <c r="E39" i="1"/>
  <c r="F39" i="1"/>
  <c r="G39" i="1"/>
  <c r="D39" i="1"/>
  <c r="G34" i="1"/>
  <c r="G35" i="1"/>
  <c r="G36" i="1"/>
  <c r="G37" i="1"/>
  <c r="G33" i="1"/>
  <c r="D32" i="1"/>
  <c r="E32" i="1"/>
  <c r="F32" i="1"/>
  <c r="C32" i="1"/>
  <c r="G29" i="1"/>
  <c r="G30" i="1"/>
  <c r="G28" i="1"/>
  <c r="D27" i="1"/>
  <c r="E27" i="1"/>
  <c r="F27" i="1"/>
  <c r="C27" i="1"/>
  <c r="F25" i="1"/>
  <c r="G23" i="1"/>
  <c r="G22" i="1"/>
  <c r="D21" i="1"/>
  <c r="E21" i="1"/>
  <c r="F21" i="1"/>
  <c r="G21" i="1"/>
  <c r="C21" i="1"/>
  <c r="G16" i="1"/>
  <c r="G17" i="1"/>
  <c r="G18" i="1"/>
  <c r="G19" i="1"/>
  <c r="G15" i="1"/>
  <c r="D14" i="1"/>
  <c r="E14" i="1"/>
  <c r="E25" i="1" s="1"/>
  <c r="F14" i="1"/>
  <c r="C14" i="1"/>
  <c r="G11" i="1"/>
  <c r="G12" i="1"/>
  <c r="G10" i="1"/>
  <c r="D9" i="1"/>
  <c r="E9" i="1"/>
  <c r="F9" i="1"/>
  <c r="C9" i="1"/>
  <c r="C25" i="1" s="1"/>
  <c r="C43" i="1" l="1"/>
  <c r="E43" i="1"/>
  <c r="G32" i="1"/>
  <c r="D25" i="1"/>
  <c r="D43" i="1" s="1"/>
  <c r="G14" i="1"/>
  <c r="G9" i="1"/>
  <c r="G27" i="1"/>
  <c r="G25" i="1" l="1"/>
  <c r="G43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<sst xmlns="http://schemas.openxmlformats.org/spreadsheetml/2006/main" count="39" uniqueCount="28">
  <si>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</si>
  <si>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</si>
  <si>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</si>
  <si>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</si>
  <si>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</si>
  <si>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</si>
  <si>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</si>
  <si>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</si>
  <si>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</si>
  <si>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</si>
  <si>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</si>
  <si>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</si>
  <si>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</si>
  <si>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</si>
  <si>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</si>
  <si>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</si>
  <si>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</si>
  <si>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</si>
  <si>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</si>
  <si>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</si>
  <si>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</si>
  <si>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</si>
  <si>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</si>
  <si>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</si>
  <si>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GOBIERNO ESTATAL</t>
  </si>
  <si>
    <t>Hacienda Pública/Patrimonio Contribuido Neto de 2022</t>
  </si>
  <si>
    <t>Hacienda Pública/Patrimonio Generado Neto de 2022</t>
  </si>
  <si>
    <t>Del 1 de enero 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</si>
</sst>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1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6" width="17.85546875" style="1" customWidth="1"/>
    <col min="7" max="7" width="17.85546875" style="16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6" t="s">
        <v>23</v>
      </c>
      <c r="B1" s="26"/>
      <c r="C1" s="26"/>
      <c r="D1" s="26"/>
      <c r="E1" s="26"/>
      <c r="F1" s="26"/>
      <c r="G1" s="26"/>
    </row>
    <row r="2" spans="1:7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5">
      <c r="A3" s="26" t="s">
        <v>27</v>
      </c>
      <c r="B3" s="26"/>
      <c r="C3" s="26"/>
      <c r="D3" s="26"/>
      <c r="E3" s="26"/>
      <c r="F3" s="26"/>
      <c r="G3" s="26"/>
    </row>
    <row r="4" spans="1:7" x14ac:dyDescent="0.25">
      <c r="A4" s="26" t="s">
        <v>1</v>
      </c>
      <c r="B4" s="26"/>
      <c r="C4" s="26"/>
      <c r="D4" s="26"/>
      <c r="E4" s="26"/>
      <c r="F4" s="26"/>
      <c r="G4" s="26"/>
    </row>
    <row r="5" spans="1:7" s="29" customFormat="1" ht="18.75" customHeight="1" x14ac:dyDescent="0.2">
      <c r="A5" s="29" t="s">
        <v>24</v>
      </c>
    </row>
    <row r="6" spans="1:7" ht="6.75" customHeight="1" thickBot="1" x14ac:dyDescent="0.3"/>
    <row r="7" spans="1:7" ht="60.75" thickBot="1" x14ac:dyDescent="0.3">
      <c r="A7" s="27" t="s">
        <v>2</v>
      </c>
      <c r="B7" s="28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3"/>
      <c r="B8" s="4"/>
      <c r="C8" s="10"/>
      <c r="D8" s="8"/>
      <c r="E8" s="8"/>
      <c r="F8" s="10"/>
      <c r="G8" s="17"/>
    </row>
    <row r="9" spans="1:7" x14ac:dyDescent="0.25">
      <c r="A9" s="24" t="s">
        <v>25</v>
      </c>
      <c r="B9" s="25"/>
      <c r="C9" s="11">
        <f>C10+C11+C12</f>
        <v>1679459325</v>
      </c>
      <c r="D9" s="12">
        <f t="shared" ref="D9:G9" si="0">D10+D11+D12</f>
        <v>0</v>
      </c>
      <c r="E9" s="12">
        <f t="shared" si="0"/>
        <v>0</v>
      </c>
      <c r="F9" s="11">
        <f t="shared" si="0"/>
        <v>0</v>
      </c>
      <c r="G9" s="12">
        <f t="shared" si="0"/>
        <v>1679459325</v>
      </c>
    </row>
    <row r="10" spans="1:7" x14ac:dyDescent="0.25">
      <c r="A10" s="18" t="s">
        <v>8</v>
      </c>
      <c r="B10" s="19"/>
      <c r="C10" s="14">
        <v>509018619</v>
      </c>
      <c r="D10" s="9"/>
      <c r="E10" s="9"/>
      <c r="F10" s="7"/>
      <c r="G10" s="12">
        <f>C10+D10+E10+F10</f>
        <v>509018619</v>
      </c>
    </row>
    <row r="11" spans="1:7" x14ac:dyDescent="0.25">
      <c r="A11" s="18" t="s">
        <v>9</v>
      </c>
      <c r="B11" s="19"/>
      <c r="C11" s="14">
        <v>42149</v>
      </c>
      <c r="D11" s="9"/>
      <c r="E11" s="9"/>
      <c r="F11" s="7"/>
      <c r="G11" s="12">
        <f t="shared" ref="G11:G12" si="1">C11+D11+E11+F11</f>
        <v>42149</v>
      </c>
    </row>
    <row r="12" spans="1:7" x14ac:dyDescent="0.25">
      <c r="A12" s="18" t="s">
        <v>10</v>
      </c>
      <c r="B12" s="19"/>
      <c r="C12" s="14">
        <v>1170398557</v>
      </c>
      <c r="D12" s="9"/>
      <c r="E12" s="9"/>
      <c r="F12" s="7"/>
      <c r="G12" s="12">
        <f t="shared" si="1"/>
        <v>1170398557</v>
      </c>
    </row>
    <row r="13" spans="1:7" x14ac:dyDescent="0.25">
      <c r="A13" s="5"/>
      <c r="B13" s="6"/>
      <c r="C13" s="7"/>
      <c r="D13" s="9"/>
      <c r="E13" s="9"/>
      <c r="F13" s="7"/>
      <c r="G13" s="12"/>
    </row>
    <row r="14" spans="1:7" x14ac:dyDescent="0.25">
      <c r="A14" s="24" t="s">
        <v>26</v>
      </c>
      <c r="B14" s="25"/>
      <c r="C14" s="11">
        <f>SUM(C15:C19)</f>
        <v>0</v>
      </c>
      <c r="D14" s="12">
        <f t="shared" ref="D14:G14" si="2">SUM(D15:D19)</f>
        <v>8006822102</v>
      </c>
      <c r="E14" s="12">
        <f t="shared" si="2"/>
        <v>902246205</v>
      </c>
      <c r="F14" s="11">
        <f t="shared" si="2"/>
        <v>0</v>
      </c>
      <c r="G14" s="12">
        <f t="shared" si="2"/>
        <v>8909068307</v>
      </c>
    </row>
    <row r="15" spans="1:7" x14ac:dyDescent="0.25">
      <c r="A15" s="18" t="s">
        <v>11</v>
      </c>
      <c r="B15" s="19"/>
      <c r="C15" s="7"/>
      <c r="D15" s="9"/>
      <c r="E15" s="9">
        <v>902246205</v>
      </c>
      <c r="F15" s="7"/>
      <c r="G15" s="12">
        <f>SUM(C15:F15)</f>
        <v>902246205</v>
      </c>
    </row>
    <row r="16" spans="1:7" x14ac:dyDescent="0.25">
      <c r="A16" s="18" t="s">
        <v>12</v>
      </c>
      <c r="B16" s="19"/>
      <c r="C16" s="7"/>
      <c r="D16" s="9">
        <v>4314930097</v>
      </c>
      <c r="E16" s="9"/>
      <c r="F16" s="7"/>
      <c r="G16" s="12">
        <f t="shared" ref="G16:G19" si="3">SUM(C16:F16)</f>
        <v>4314930097</v>
      </c>
    </row>
    <row r="17" spans="1:7" x14ac:dyDescent="0.25">
      <c r="A17" s="18" t="s">
        <v>13</v>
      </c>
      <c r="B17" s="19"/>
      <c r="C17" s="7"/>
      <c r="D17" s="9"/>
      <c r="E17" s="9"/>
      <c r="F17" s="7"/>
      <c r="G17" s="12">
        <f t="shared" si="3"/>
        <v>0</v>
      </c>
    </row>
    <row r="18" spans="1:7" x14ac:dyDescent="0.25">
      <c r="A18" s="18" t="s">
        <v>14</v>
      </c>
      <c r="B18" s="19"/>
      <c r="C18" s="7"/>
      <c r="D18" s="9"/>
      <c r="E18" s="9"/>
      <c r="F18" s="7"/>
      <c r="G18" s="12">
        <f t="shared" si="3"/>
        <v>0</v>
      </c>
    </row>
    <row r="19" spans="1:7" x14ac:dyDescent="0.25">
      <c r="A19" s="18" t="s">
        <v>15</v>
      </c>
      <c r="B19" s="19"/>
      <c r="C19" s="7"/>
      <c r="D19" s="9">
        <v>3691892005</v>
      </c>
      <c r="E19" s="9"/>
      <c r="F19" s="7"/>
      <c r="G19" s="12">
        <f t="shared" si="3"/>
        <v>3691892005</v>
      </c>
    </row>
    <row r="20" spans="1:7" x14ac:dyDescent="0.25">
      <c r="A20" s="5"/>
      <c r="B20" s="6"/>
      <c r="C20" s="7"/>
      <c r="D20" s="9"/>
      <c r="E20" s="9"/>
      <c r="F20" s="7"/>
      <c r="G20" s="12"/>
    </row>
    <row r="21" spans="1:7" ht="12" customHeight="1" x14ac:dyDescent="0.25">
      <c r="A21" s="22" t="s">
        <v>16</v>
      </c>
      <c r="B21" s="23"/>
      <c r="C21" s="11">
        <f>C22+C23</f>
        <v>0</v>
      </c>
      <c r="D21" s="12">
        <f t="shared" ref="D21:G21" si="4">D22+D23</f>
        <v>0</v>
      </c>
      <c r="E21" s="12">
        <f t="shared" si="4"/>
        <v>0</v>
      </c>
      <c r="F21" s="11">
        <f t="shared" si="4"/>
        <v>0</v>
      </c>
      <c r="G21" s="12">
        <f t="shared" si="4"/>
        <v>0</v>
      </c>
    </row>
    <row r="22" spans="1:7" x14ac:dyDescent="0.25">
      <c r="A22" s="18" t="s">
        <v>17</v>
      </c>
      <c r="B22" s="19"/>
      <c r="C22" s="7"/>
      <c r="D22" s="9"/>
      <c r="E22" s="9"/>
      <c r="F22" s="7"/>
      <c r="G22" s="12">
        <f t="shared" ref="G22:G23" si="5">SUM(C22:F22)</f>
        <v>0</v>
      </c>
    </row>
    <row r="23" spans="1:7" x14ac:dyDescent="0.25">
      <c r="A23" s="18" t="s">
        <v>18</v>
      </c>
      <c r="B23" s="19"/>
      <c r="C23" s="7"/>
      <c r="D23" s="9"/>
      <c r="E23" s="9"/>
      <c r="F23" s="7"/>
      <c r="G23" s="12">
        <f t="shared" si="5"/>
        <v>0</v>
      </c>
    </row>
    <row r="24" spans="1:7" x14ac:dyDescent="0.25">
      <c r="A24" s="5"/>
      <c r="B24" s="6"/>
      <c r="C24" s="7"/>
      <c r="D24" s="9"/>
      <c r="E24" s="9"/>
      <c r="F24" s="7"/>
      <c r="G24" s="12"/>
    </row>
    <row r="25" spans="1:7" x14ac:dyDescent="0.25">
      <c r="A25" s="24" t="s">
        <v>22</v>
      </c>
      <c r="B25" s="25"/>
      <c r="C25" s="11">
        <f>C9+C14+C21</f>
        <v>1679459325</v>
      </c>
      <c r="D25" s="12">
        <f t="shared" ref="D25:G25" si="6">D9+D14+D21</f>
        <v>8006822102</v>
      </c>
      <c r="E25" s="12">
        <f t="shared" si="6"/>
        <v>902246205</v>
      </c>
      <c r="F25" s="11">
        <f t="shared" si="6"/>
        <v>0</v>
      </c>
      <c r="G25" s="12">
        <f t="shared" si="6"/>
        <v>10588527632</v>
      </c>
    </row>
    <row r="26" spans="1:7" x14ac:dyDescent="0.25">
      <c r="A26" s="5"/>
      <c r="B26" s="6"/>
      <c r="C26" s="7"/>
      <c r="D26" s="9"/>
      <c r="E26" s="9"/>
      <c r="F26" s="7"/>
      <c r="G26" s="12"/>
    </row>
    <row r="27" spans="1:7" x14ac:dyDescent="0.25">
      <c r="A27" s="24" t="s">
        <v>19</v>
      </c>
      <c r="B27" s="25"/>
      <c r="C27" s="11">
        <f>C28+C29+C30</f>
        <v>661698</v>
      </c>
      <c r="D27" s="12">
        <f t="shared" ref="D27:G27" si="7">D28+D29+D30</f>
        <v>0</v>
      </c>
      <c r="E27" s="12">
        <f t="shared" si="7"/>
        <v>0</v>
      </c>
      <c r="F27" s="11">
        <f t="shared" si="7"/>
        <v>0</v>
      </c>
      <c r="G27" s="12">
        <f t="shared" si="7"/>
        <v>661698</v>
      </c>
    </row>
    <row r="28" spans="1:7" x14ac:dyDescent="0.25">
      <c r="A28" s="18" t="s">
        <v>8</v>
      </c>
      <c r="B28" s="19"/>
      <c r="C28" s="7">
        <v>661698</v>
      </c>
      <c r="D28" s="9"/>
      <c r="E28" s="9"/>
      <c r="F28" s="7"/>
      <c r="G28" s="12">
        <f>SUM(C28:F28)</f>
        <v>661698</v>
      </c>
    </row>
    <row r="29" spans="1:7" x14ac:dyDescent="0.25">
      <c r="A29" s="18" t="s">
        <v>9</v>
      </c>
      <c r="B29" s="19"/>
      <c r="C29" s="7"/>
      <c r="D29" s="9"/>
      <c r="E29" s="9"/>
      <c r="F29" s="7"/>
      <c r="G29" s="12">
        <f t="shared" ref="G29:G30" si="8">SUM(C29:F29)</f>
        <v>0</v>
      </c>
    </row>
    <row r="30" spans="1:7" x14ac:dyDescent="0.25">
      <c r="A30" s="18" t="s">
        <v>10</v>
      </c>
      <c r="B30" s="19"/>
      <c r="C30" s="7"/>
      <c r="D30" s="9"/>
      <c r="E30" s="9"/>
      <c r="F30" s="7"/>
      <c r="G30" s="12">
        <f t="shared" si="8"/>
        <v>0</v>
      </c>
    </row>
    <row r="31" spans="1:7" x14ac:dyDescent="0.25">
      <c r="A31" s="5"/>
      <c r="B31" s="6"/>
      <c r="C31" s="7"/>
      <c r="D31" s="9"/>
      <c r="E31" s="9"/>
      <c r="F31" s="7"/>
      <c r="G31" s="12"/>
    </row>
    <row r="32" spans="1:7" x14ac:dyDescent="0.25">
      <c r="A32" s="24" t="s">
        <v>20</v>
      </c>
      <c r="B32" s="25"/>
      <c r="C32" s="11">
        <f>SUM(C33:C37)</f>
        <v>0</v>
      </c>
      <c r="D32" s="12">
        <f t="shared" ref="D32:G32" si="9">SUM(D33:D37)</f>
        <v>62988734</v>
      </c>
      <c r="E32" s="12">
        <f t="shared" si="9"/>
        <v>1953235417</v>
      </c>
      <c r="F32" s="11">
        <f t="shared" si="9"/>
        <v>0</v>
      </c>
      <c r="G32" s="12">
        <f t="shared" si="9"/>
        <v>2016224151</v>
      </c>
    </row>
    <row r="33" spans="1:7" x14ac:dyDescent="0.25">
      <c r="A33" s="18" t="s">
        <v>11</v>
      </c>
      <c r="B33" s="19"/>
      <c r="C33" s="7"/>
      <c r="D33" s="9"/>
      <c r="E33" s="9">
        <v>2838069714</v>
      </c>
      <c r="F33" s="7"/>
      <c r="G33" s="12">
        <f t="shared" ref="G33:G37" si="10">SUM(C33:F33)</f>
        <v>2838069714</v>
      </c>
    </row>
    <row r="34" spans="1:7" x14ac:dyDescent="0.25">
      <c r="A34" s="18" t="s">
        <v>12</v>
      </c>
      <c r="B34" s="19"/>
      <c r="C34" s="7"/>
      <c r="D34" s="9">
        <v>62988734</v>
      </c>
      <c r="E34" s="9">
        <v>-902246205</v>
      </c>
      <c r="F34" s="7"/>
      <c r="G34" s="12">
        <f t="shared" si="10"/>
        <v>-839257471</v>
      </c>
    </row>
    <row r="35" spans="1:7" x14ac:dyDescent="0.25">
      <c r="A35" s="18" t="s">
        <v>13</v>
      </c>
      <c r="B35" s="19"/>
      <c r="C35" s="7"/>
      <c r="D35" s="9"/>
      <c r="E35" s="9"/>
      <c r="F35" s="7"/>
      <c r="G35" s="12">
        <f t="shared" si="10"/>
        <v>0</v>
      </c>
    </row>
    <row r="36" spans="1:7" x14ac:dyDescent="0.25">
      <c r="A36" s="18" t="s">
        <v>14</v>
      </c>
      <c r="B36" s="19"/>
      <c r="C36" s="7"/>
      <c r="D36" s="9"/>
      <c r="E36" s="9"/>
      <c r="F36" s="7"/>
      <c r="G36" s="12">
        <f t="shared" si="10"/>
        <v>0</v>
      </c>
    </row>
    <row r="37" spans="1:7" x14ac:dyDescent="0.25">
      <c r="A37" s="18" t="s">
        <v>15</v>
      </c>
      <c r="B37" s="19"/>
      <c r="C37" s="7"/>
      <c r="D37" s="9"/>
      <c r="E37" s="9">
        <v>17411908</v>
      </c>
      <c r="F37" s="7"/>
      <c r="G37" s="12">
        <f t="shared" si="10"/>
        <v>17411908</v>
      </c>
    </row>
    <row r="38" spans="1:7" x14ac:dyDescent="0.25">
      <c r="A38" s="5"/>
      <c r="B38" s="6"/>
      <c r="C38" s="7"/>
      <c r="D38" s="9"/>
      <c r="E38" s="9"/>
      <c r="F38" s="7"/>
      <c r="G38" s="12"/>
    </row>
    <row r="39" spans="1:7" ht="12" customHeight="1" x14ac:dyDescent="0.25">
      <c r="A39" s="22" t="s">
        <v>21</v>
      </c>
      <c r="B39" s="23"/>
      <c r="C39" s="7"/>
      <c r="D39" s="12">
        <f>D40+D41</f>
        <v>0</v>
      </c>
      <c r="E39" s="12">
        <f t="shared" ref="E39:G39" si="11">E40+E41</f>
        <v>0</v>
      </c>
      <c r="F39" s="11">
        <f t="shared" si="11"/>
        <v>0</v>
      </c>
      <c r="G39" s="12">
        <f t="shared" si="11"/>
        <v>0</v>
      </c>
    </row>
    <row r="40" spans="1:7" x14ac:dyDescent="0.25">
      <c r="A40" s="18" t="s">
        <v>17</v>
      </c>
      <c r="B40" s="19"/>
      <c r="C40" s="7"/>
      <c r="D40" s="9"/>
      <c r="E40" s="9"/>
      <c r="F40" s="7"/>
      <c r="G40" s="12">
        <f t="shared" ref="G40:G41" si="12">SUM(C40:F40)</f>
        <v>0</v>
      </c>
    </row>
    <row r="41" spans="1:7" x14ac:dyDescent="0.25">
      <c r="A41" s="18" t="s">
        <v>18</v>
      </c>
      <c r="B41" s="19"/>
      <c r="C41" s="7"/>
      <c r="D41" s="9"/>
      <c r="E41" s="9"/>
      <c r="F41" s="7"/>
      <c r="G41" s="12">
        <f t="shared" si="12"/>
        <v>0</v>
      </c>
    </row>
    <row r="42" spans="1:7" x14ac:dyDescent="0.25">
      <c r="A42" s="5"/>
      <c r="B42" s="6"/>
      <c r="C42" s="7"/>
      <c r="D42" s="9"/>
      <c r="E42" s="9"/>
      <c r="F42" s="7"/>
      <c r="G42" s="12"/>
    </row>
    <row r="43" spans="1:7" ht="15.75" thickBot="1" x14ac:dyDescent="0.3">
      <c r="A43" s="20" t="s">
        <v>22</v>
      </c>
      <c r="B43" s="21"/>
      <c r="C43" s="13">
        <f>C25+C27+C32+C39</f>
        <v>1680121023</v>
      </c>
      <c r="D43" s="13">
        <f>D25+D27+D32+D39</f>
        <v>8069810836</v>
      </c>
      <c r="E43" s="13">
        <f t="shared" ref="E43:G43" si="13">E25+E27+E32+E39</f>
        <v>2855481622</v>
      </c>
      <c r="F43" s="15">
        <f t="shared" si="13"/>
        <v>0</v>
      </c>
      <c r="G43" s="13">
        <f t="shared" si="13"/>
        <v>12605413481</v>
      </c>
    </row>
    <row r="44" spans="1:7" ht="6.75" customHeight="1" x14ac:dyDescent="0.25"/>
    <row r="45" spans="1:7" hidden="1" x14ac:dyDescent="0.25"/>
    <row r="46" spans="1:7" hidden="1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5:B25"/>
    <mergeCell ref="A27:B27"/>
    <mergeCell ref="A28:B28"/>
    <mergeCell ref="A29:B29"/>
    <mergeCell ref="A30:B30"/>
    <mergeCell ref="A32:B32"/>
    <mergeCell ref="A33:B33"/>
    <mergeCell ref="A40:B40"/>
    <mergeCell ref="A41:B41"/>
    <mergeCell ref="A43:B43"/>
    <mergeCell ref="A34:B34"/>
    <mergeCell ref="A35:B35"/>
    <mergeCell ref="A36:B36"/>
    <mergeCell ref="A37:B37"/>
    <mergeCell ref="A39:B3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2022-04-26T23:12:03Z</cp:lastPrinted>
  <dcterms:created xsi:type="dcterms:W3CDTF">2022-03-04T22:16:39Z</dcterms:created>
  <dcterms:modified xsi:type="dcterms:W3CDTF">2022-10-20T23:53:31Z</dcterms:modified>
</cp:coreProperties>
</file>