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II GOBIERNO DEL ESTADO\"/>
    </mc:Choice>
  </mc:AlternateContent>
  <xr:revisionPtr revIDLastSave="0" documentId="13_ncr:1_{19D6185B-7463-434D-9097-9B6F6722C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C33" i="1" s="1"/>
  <c r="B18" i="1"/>
  <c r="E51" i="1" l="1"/>
  <c r="E31" i="1"/>
  <c r="B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<sst xmlns="http://schemas.openxmlformats.org/spreadsheetml/2006/main" count="65" uniqueCount="64">
  <si>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</si>
  <si>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</si>
  <si>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</si>
  <si>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</si>
  <si>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</si>
  <si>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</si>
  <si>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</si>
  <si>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</si>
  <si>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</si>
  <si>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</si>
  <si>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</si>
  <si>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</si>
  <si>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</si>
  <si>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</si>
  <si>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</si>
  <si>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</si>
  <si>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</si>
  <si>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</si>
  <si>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</si>
  <si>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</si>
  <si>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</si>
  <si>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</si>
  <si>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</si>
  <si>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</si>
  <si>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</si>
  <si>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</si>
  <si>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</si>
  <si>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</si>
  <si>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</si>
  <si>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</si>
  <si>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</si>
  <si>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</si>
  <si>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</si>
  <si>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</si>
  <si>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</si>
  <si>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</si>
  <si>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</si>
  <si>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</si>
  <si>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</si>
  <si>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</si>
  <si>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</si>
  <si>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</si>
  <si>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</si>
  <si>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</si>
  <si>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</si>
  <si>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</si>
  <si>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</si>
  <si>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</si>
  <si>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</si>
  <si>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</si>
  <si>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</si>
  <si>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</si>
  <si>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</si>
  <si>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</si>
  <si>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</si>
  <si>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</si>
  <si>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</si>
  <si>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</si>
  <si>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</si>
  <si>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</si>
  <si>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</si>
  <si>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</si>
  <si>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2023</t>
  </si>
  <si>
    <t>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</si>
</sst>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3526024349</v>
      </c>
      <c r="C10" s="9">
        <v>2324210969</v>
      </c>
      <c r="D10" s="12" t="s">
        <v>8</v>
      </c>
      <c r="E10" s="16">
        <v>502923527</v>
      </c>
      <c r="F10" s="16">
        <v>441331449</v>
      </c>
    </row>
    <row r="11" spans="1:6" x14ac:dyDescent="0.2">
      <c r="A11" s="5" t="s">
        <v>9</v>
      </c>
      <c r="B11" s="7">
        <v>106069867</v>
      </c>
      <c r="C11" s="9">
        <v>103030215</v>
      </c>
      <c r="D11" s="12" t="s">
        <v>10</v>
      </c>
      <c r="E11" s="16">
        <v>742636175</v>
      </c>
      <c r="F11" s="16">
        <v>689782082</v>
      </c>
    </row>
    <row r="12" spans="1:6" x14ac:dyDescent="0.2">
      <c r="A12" s="5" t="s">
        <v>11</v>
      </c>
      <c r="B12" s="7">
        <v>6076813</v>
      </c>
      <c r="C12" s="9">
        <v>10385430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>
        <v>98788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63548229</v>
      </c>
      <c r="F15" s="16">
        <v>70829337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1565294465</v>
      </c>
      <c r="F16" s="16">
        <v>688997933</v>
      </c>
    </row>
    <row r="17" spans="1:6" x14ac:dyDescent="0.2">
      <c r="A17" s="5"/>
      <c r="B17" s="7"/>
      <c r="C17" s="9"/>
      <c r="D17" s="12" t="s">
        <v>21</v>
      </c>
      <c r="E17" s="16">
        <v>293756032</v>
      </c>
      <c r="F17" s="16">
        <v>157645043</v>
      </c>
    </row>
    <row r="18" spans="1:6" s="27" customFormat="1" x14ac:dyDescent="0.2">
      <c r="A18" s="4" t="s">
        <v>22</v>
      </c>
      <c r="B18" s="24">
        <f>SUM(B10:B16)</f>
        <v>3638171029</v>
      </c>
      <c r="C18" s="25">
        <f>SUM(C10:C16)</f>
        <v>2437725402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3168158428</v>
      </c>
      <c r="F19" s="26">
        <f>SUM(F10:F17)</f>
        <v>2048585844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344727863</v>
      </c>
      <c r="C21" s="9">
        <v>256270405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1995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10854416030</v>
      </c>
      <c r="C23" s="9">
        <v>9026675582</v>
      </c>
      <c r="D23" s="12" t="s">
        <v>30</v>
      </c>
      <c r="E23" s="16">
        <v>10059658</v>
      </c>
      <c r="F23" s="28"/>
    </row>
    <row r="24" spans="1:6" x14ac:dyDescent="0.2">
      <c r="A24" s="5" t="s">
        <v>31</v>
      </c>
      <c r="B24" s="7">
        <v>3316786261</v>
      </c>
      <c r="C24" s="9">
        <v>2844916968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268374249</v>
      </c>
      <c r="C25" s="9">
        <v>227774148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-892314199</v>
      </c>
      <c r="C26" s="9">
        <v>-878302433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1463813</v>
      </c>
      <c r="F27" s="16">
        <v>1792255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11523471</v>
      </c>
      <c r="F29" s="26">
        <f>SUM(F22:F27)</f>
        <v>1792255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13891992199</v>
      </c>
      <c r="C31" s="25">
        <f>SUM(C21:C29)</f>
        <v>11477339857</v>
      </c>
      <c r="D31" s="11" t="s">
        <v>43</v>
      </c>
      <c r="E31" s="26">
        <f>E19+E29</f>
        <v>3179681899</v>
      </c>
      <c r="F31" s="26">
        <f>F19+F29</f>
        <v>2050378099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17530163228</v>
      </c>
      <c r="C33" s="25">
        <f>C18+C31</f>
        <v>13915065259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1677206692</v>
      </c>
      <c r="F35" s="26">
        <f>F36+F37+F38</f>
        <v>1678669592</v>
      </c>
    </row>
    <row r="36" spans="1:6" x14ac:dyDescent="0.2">
      <c r="A36" s="5"/>
      <c r="B36" s="7"/>
      <c r="C36" s="9"/>
      <c r="D36" s="12" t="s">
        <v>47</v>
      </c>
      <c r="E36" s="16">
        <v>507562920</v>
      </c>
      <c r="F36" s="16">
        <v>508228886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1169601623</v>
      </c>
      <c r="F38" s="16">
        <v>1170398557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12673274637</v>
      </c>
      <c r="F40" s="26">
        <f>SUM(F41:F45)</f>
        <v>10186017568</v>
      </c>
    </row>
    <row r="41" spans="1:6" x14ac:dyDescent="0.2">
      <c r="A41" s="5"/>
      <c r="B41" s="7"/>
      <c r="C41" s="9"/>
      <c r="D41" s="12" t="s">
        <v>51</v>
      </c>
      <c r="E41" s="16">
        <v>2732009862</v>
      </c>
      <c r="F41" s="16">
        <v>2100283806</v>
      </c>
    </row>
    <row r="42" spans="1:6" x14ac:dyDescent="0.2">
      <c r="A42" s="5"/>
      <c r="B42" s="7"/>
      <c r="C42" s="9"/>
      <c r="D42" s="12" t="s">
        <v>52</v>
      </c>
      <c r="E42" s="16">
        <v>6223948731</v>
      </c>
      <c r="F42" s="16">
        <v>4372250132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3717316044</v>
      </c>
      <c r="F45" s="16">
        <v>3713483630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14350481329</v>
      </c>
      <c r="F51" s="26">
        <f>F35+F40</f>
        <v>11864687160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17530163228</v>
      </c>
      <c r="F53" s="26">
        <f>F31+F51</f>
        <v>13915065259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2024-01-24T20:32:39Z</dcterms:modified>
</cp:coreProperties>
</file>