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4o Trimestre\CUENTA IV TRIMESTRE 2023\TOMO V PODER JUDICIAL\BASE CONSOLIDADA PODER JUDICIAL\"/>
    </mc:Choice>
  </mc:AlternateContent>
  <xr:revisionPtr revIDLastSave="0" documentId="13_ncr:1_{0B2737ED-41D2-4AF6-B9AC-96DC0F7854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B18" i="1"/>
  <c r="E31" i="1" l="1"/>
  <c r="E5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<sst xmlns="http://schemas.openxmlformats.org/spreadsheetml/2006/main" count="65" uniqueCount="64">
  <si>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</si>
  <si>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</si>
  <si>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</si>
  <si>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</si>
  <si>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</si>
  <si>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</si>
  <si>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</si>
  <si>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</si>
  <si>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</si>
  <si>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</si>
  <si>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</si>
  <si>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</si>
  <si>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</si>
  <si>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</si>
  <si>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</si>
  <si>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</si>
  <si>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</si>
  <si>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</si>
  <si>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</si>
  <si>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</si>
  <si>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</si>
  <si>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</si>
  <si>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</si>
  <si>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</si>
  <si>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</si>
  <si>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</si>
  <si>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</si>
  <si>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</si>
  <si>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</si>
  <si>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</si>
  <si>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</si>
  <si>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</si>
  <si>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</si>
  <si>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</si>
  <si>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</si>
  <si>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</si>
  <si>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</si>
  <si>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</si>
  <si>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</si>
  <si>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</si>
  <si>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</si>
  <si>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</si>
  <si>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</si>
  <si>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</si>
  <si>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</si>
  <si>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</si>
  <si>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</si>
  <si>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</si>
  <si>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</si>
  <si>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</si>
  <si>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</si>
  <si>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</si>
  <si>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</si>
  <si>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</si>
  <si>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</si>
  <si>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</si>
  <si>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</si>
  <si>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</si>
  <si>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</si>
  <si>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</si>
  <si>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</si>
  <si>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PODER JUDICIAL</t>
  </si>
  <si>
    <t>Cuenta de la Hacienda Pública Estatal 2023</t>
  </si>
  <si>
    <t>Al 31 de diciembre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</si>
</sst>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62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61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171440151</v>
      </c>
      <c r="C10" s="9">
        <v>106020309</v>
      </c>
      <c r="D10" s="12" t="s">
        <v>8</v>
      </c>
      <c r="E10" s="16">
        <v>48477195</v>
      </c>
      <c r="F10" s="16">
        <v>33548343</v>
      </c>
    </row>
    <row r="11" spans="1:6" x14ac:dyDescent="0.2">
      <c r="A11" s="5" t="s">
        <v>9</v>
      </c>
      <c r="B11" s="7">
        <v>11174190</v>
      </c>
      <c r="C11" s="9">
        <v>1029053</v>
      </c>
      <c r="D11" s="12" t="s">
        <v>10</v>
      </c>
      <c r="E11" s="16">
        <v>807</v>
      </c>
      <c r="F11" s="16">
        <v>807</v>
      </c>
    </row>
    <row r="12" spans="1:6" x14ac:dyDescent="0.2">
      <c r="A12" s="5" t="s">
        <v>11</v>
      </c>
      <c r="B12" s="7">
        <v>1983146</v>
      </c>
      <c r="C12" s="9"/>
      <c r="D12" s="12" t="s">
        <v>12</v>
      </c>
      <c r="E12" s="16"/>
      <c r="F12" s="16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16"/>
    </row>
    <row r="14" spans="1:6" x14ac:dyDescent="0.2">
      <c r="A14" s="5" t="s">
        <v>15</v>
      </c>
      <c r="B14" s="7"/>
      <c r="C14" s="9"/>
      <c r="D14" s="12" t="s">
        <v>16</v>
      </c>
      <c r="E14" s="16"/>
      <c r="F14" s="16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50907606</v>
      </c>
      <c r="F15" s="16">
        <v>57456486</v>
      </c>
    </row>
    <row r="16" spans="1:6" x14ac:dyDescent="0.2">
      <c r="A16" s="5" t="s">
        <v>19</v>
      </c>
      <c r="B16" s="7"/>
      <c r="C16" s="9"/>
      <c r="D16" s="12" t="s">
        <v>20</v>
      </c>
      <c r="E16" s="16"/>
      <c r="F16" s="28"/>
    </row>
    <row r="17" spans="1:6" x14ac:dyDescent="0.2">
      <c r="A17" s="5"/>
      <c r="B17" s="7"/>
      <c r="C17" s="9"/>
      <c r="D17" s="12" t="s">
        <v>21</v>
      </c>
      <c r="E17" s="16"/>
      <c r="F17" s="28"/>
    </row>
    <row r="18" spans="1:6" s="27" customFormat="1" x14ac:dyDescent="0.2">
      <c r="A18" s="4" t="s">
        <v>22</v>
      </c>
      <c r="B18" s="24">
        <f>SUM(B10:B16)</f>
        <v>184597487</v>
      </c>
      <c r="C18" s="25">
        <f>SUM(C10:C16)</f>
        <v>107049362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99385608</v>
      </c>
      <c r="F19" s="26">
        <f>SUM(F10:F17)</f>
        <v>91005636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/>
      <c r="C21" s="9"/>
      <c r="D21" s="11" t="s">
        <v>26</v>
      </c>
      <c r="E21" s="16"/>
      <c r="F21" s="28"/>
    </row>
    <row r="22" spans="1:6" x14ac:dyDescent="0.2">
      <c r="A22" s="5" t="s">
        <v>27</v>
      </c>
      <c r="B22" s="7"/>
      <c r="C22" s="9"/>
      <c r="D22" s="12" t="s">
        <v>28</v>
      </c>
      <c r="E22" s="16"/>
      <c r="F22" s="28"/>
    </row>
    <row r="23" spans="1:6" x14ac:dyDescent="0.2">
      <c r="A23" s="5" t="s">
        <v>29</v>
      </c>
      <c r="B23" s="7">
        <v>70361096</v>
      </c>
      <c r="C23" s="9">
        <v>63652607</v>
      </c>
      <c r="D23" s="12" t="s">
        <v>30</v>
      </c>
      <c r="E23" s="16">
        <v>10059658</v>
      </c>
      <c r="F23" s="28"/>
    </row>
    <row r="24" spans="1:6" x14ac:dyDescent="0.2">
      <c r="A24" s="5" t="s">
        <v>31</v>
      </c>
      <c r="B24" s="7">
        <v>75585345</v>
      </c>
      <c r="C24" s="9">
        <v>66860974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1262872</v>
      </c>
      <c r="C25" s="9">
        <v>1262872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/>
      <c r="C26" s="9"/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/>
      <c r="F27" s="28"/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10059658</v>
      </c>
      <c r="F29" s="26">
        <f>SUM(F22:F27)</f>
        <v>0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147209313</v>
      </c>
      <c r="C31" s="25">
        <f>SUM(C21:C29)</f>
        <v>131776453</v>
      </c>
      <c r="D31" s="11" t="s">
        <v>43</v>
      </c>
      <c r="E31" s="26">
        <f>E19+E29</f>
        <v>109445266</v>
      </c>
      <c r="F31" s="26">
        <f>F19+F29</f>
        <v>91005636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331806800</v>
      </c>
      <c r="C33" s="25">
        <f>C18+C31</f>
        <v>238825815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28418433</v>
      </c>
      <c r="F35" s="26">
        <f>F36+F37+F38</f>
        <v>28418433</v>
      </c>
    </row>
    <row r="36" spans="1:6" x14ac:dyDescent="0.2">
      <c r="A36" s="5"/>
      <c r="B36" s="7"/>
      <c r="C36" s="9"/>
      <c r="D36" s="12" t="s">
        <v>47</v>
      </c>
      <c r="E36" s="16"/>
      <c r="F36" s="28"/>
    </row>
    <row r="37" spans="1:6" x14ac:dyDescent="0.2">
      <c r="A37" s="5"/>
      <c r="B37" s="7"/>
      <c r="C37" s="9"/>
      <c r="D37" s="12" t="s">
        <v>48</v>
      </c>
      <c r="E37" s="16">
        <v>42149</v>
      </c>
      <c r="F37" s="16">
        <v>42149</v>
      </c>
    </row>
    <row r="38" spans="1:6" x14ac:dyDescent="0.2">
      <c r="A38" s="5"/>
      <c r="B38" s="7"/>
      <c r="C38" s="9"/>
      <c r="D38" s="12" t="s">
        <v>49</v>
      </c>
      <c r="E38" s="16">
        <v>28376284</v>
      </c>
      <c r="F38" s="16">
        <v>28376284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193943101</v>
      </c>
      <c r="F40" s="26">
        <f>SUM(F41:F45)</f>
        <v>119401755</v>
      </c>
    </row>
    <row r="41" spans="1:6" x14ac:dyDescent="0.2">
      <c r="A41" s="5"/>
      <c r="B41" s="7"/>
      <c r="C41" s="9"/>
      <c r="D41" s="12" t="s">
        <v>51</v>
      </c>
      <c r="E41" s="16">
        <v>74541357</v>
      </c>
      <c r="F41" s="16">
        <v>7941301</v>
      </c>
    </row>
    <row r="42" spans="1:6" x14ac:dyDescent="0.2">
      <c r="A42" s="5"/>
      <c r="B42" s="7"/>
      <c r="C42" s="9"/>
      <c r="D42" s="12" t="s">
        <v>52</v>
      </c>
      <c r="E42" s="16">
        <v>119401744</v>
      </c>
      <c r="F42" s="16">
        <v>111460445</v>
      </c>
    </row>
    <row r="43" spans="1:6" x14ac:dyDescent="0.2">
      <c r="A43" s="5"/>
      <c r="B43" s="7"/>
      <c r="C43" s="9"/>
      <c r="D43" s="12" t="s">
        <v>53</v>
      </c>
      <c r="E43" s="16"/>
      <c r="F43" s="28"/>
    </row>
    <row r="44" spans="1:6" x14ac:dyDescent="0.2">
      <c r="A44" s="5"/>
      <c r="B44" s="7"/>
      <c r="C44" s="9"/>
      <c r="D44" s="12" t="s">
        <v>54</v>
      </c>
      <c r="E44" s="16"/>
      <c r="F44" s="28"/>
    </row>
    <row r="45" spans="1:6" x14ac:dyDescent="0.2">
      <c r="A45" s="5"/>
      <c r="B45" s="7"/>
      <c r="C45" s="9"/>
      <c r="D45" s="12" t="s">
        <v>55</v>
      </c>
      <c r="E45" s="16"/>
      <c r="F45" s="28">
        <v>9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222361534</v>
      </c>
      <c r="F51" s="26">
        <f>F35+F40</f>
        <v>147820188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331806800</v>
      </c>
      <c r="F53" s="26">
        <f>F31+F51</f>
        <v>238825824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2022-04-27T18:06:01Z</cp:lastPrinted>
  <dcterms:created xsi:type="dcterms:W3CDTF">2022-03-04T22:09:30Z</dcterms:created>
  <dcterms:modified xsi:type="dcterms:W3CDTF">2024-01-23T00:01:21Z</dcterms:modified>
</cp:coreProperties>
</file>