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4o Trimestre\CUENTA IV TRIMESTRE 2023\TOMO VI ORGANISMOS AUTONOMOS\BASE CONSOLIDADA AUTONOMOS\"/>
    </mc:Choice>
  </mc:AlternateContent>
  <xr:revisionPtr revIDLastSave="0" documentId="13_ncr:1_{DBF44831-10FA-4D73-A3EE-B629E2431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<sst xmlns="http://schemas.openxmlformats.org/spreadsheetml/2006/main" count="61" uniqueCount="61">
  <si>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</si>
  <si>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</si>
  <si>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</si>
  <si>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</si>
  <si>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</si>
  <si>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</si>
  <si>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</si>
  <si>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</si>
  <si>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</si>
  <si>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</si>
  <si>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</si>
  <si>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</si>
  <si>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</si>
  <si>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</si>
  <si>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</si>
  <si>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</si>
  <si>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</si>
  <si>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</si>
  <si>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</si>
  <si>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</si>
  <si>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</si>
  <si>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</si>
  <si>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</si>
  <si>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</si>
  <si>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</si>
  <si>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</si>
  <si>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</si>
  <si>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</si>
  <si>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</si>
  <si>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</si>
  <si>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</si>
  <si>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</si>
  <si>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</si>
  <si>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</si>
  <si>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</si>
  <si>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</si>
  <si>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</si>
  <si>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</si>
  <si>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</si>
  <si>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</si>
  <si>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</si>
  <si>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</si>
  <si>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</si>
  <si>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</si>
  <si>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</si>
  <si>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</si>
  <si>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</si>
  <si>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</si>
  <si>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</si>
  <si>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</si>
  <si>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</si>
  <si>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</si>
  <si>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</si>
  <si>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</si>
  <si>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</si>
  <si>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</si>
  <si>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</si>
  <si>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</si>
  <si>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ORGANISMOS AUTONOMOS</t>
  </si>
  <si>
    <t>Cuenta de la Hacienda Pública Estatal 2023</t>
  </si>
  <si>
    <t>Del 01 de enero al 31 de diciembre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</si>
</sst>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9" t="s">
        <v>59</v>
      </c>
      <c r="B1" s="19"/>
      <c r="C1" s="19"/>
      <c r="D1" s="19"/>
      <c r="E1" s="19"/>
    </row>
    <row r="2" spans="1:5" ht="11.25" customHeight="1" x14ac:dyDescent="0.2">
      <c r="A2" s="19" t="s">
        <v>0</v>
      </c>
      <c r="B2" s="19"/>
      <c r="C2" s="19"/>
      <c r="D2" s="19"/>
      <c r="E2" s="19"/>
    </row>
    <row r="3" spans="1:5" ht="11.25" customHeight="1" x14ac:dyDescent="0.2">
      <c r="A3" s="19" t="s">
        <v>60</v>
      </c>
      <c r="B3" s="19"/>
      <c r="C3" s="19"/>
      <c r="D3" s="19"/>
      <c r="E3" s="19"/>
    </row>
    <row r="4" spans="1:5" ht="11.25" customHeight="1" x14ac:dyDescent="0.2">
      <c r="A4" s="19" t="s">
        <v>1</v>
      </c>
      <c r="B4" s="19"/>
      <c r="C4" s="19"/>
      <c r="D4" s="19"/>
      <c r="E4" s="19"/>
    </row>
    <row r="5" spans="1:5" ht="20.25" customHeight="1" x14ac:dyDescent="0.2">
      <c r="A5" s="23" t="s">
        <v>58</v>
      </c>
      <c r="B5" s="23"/>
      <c r="C5" s="23"/>
      <c r="D5" s="23"/>
      <c r="E5" s="2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20" t="s">
        <v>2</v>
      </c>
      <c r="B7" s="21"/>
      <c r="C7" s="22"/>
      <c r="D7" s="4">
        <v>2023</v>
      </c>
      <c r="E7" s="4">
        <v>2022</v>
      </c>
    </row>
    <row r="8" spans="1:5" ht="11.25" customHeight="1" x14ac:dyDescent="0.2">
      <c r="A8" s="24" t="s">
        <v>3</v>
      </c>
      <c r="B8" s="25"/>
      <c r="C8" s="26"/>
      <c r="D8" s="13"/>
      <c r="E8" s="9"/>
    </row>
    <row r="9" spans="1:5" x14ac:dyDescent="0.2">
      <c r="A9" s="27" t="s">
        <v>4</v>
      </c>
      <c r="B9" s="28"/>
      <c r="C9" s="29"/>
      <c r="D9" s="15">
        <f>SUM(D10:D16)</f>
        <v>136909937</v>
      </c>
      <c r="E9" s="10">
        <f>SUM(E10:E16)</f>
        <v>131092906</v>
      </c>
    </row>
    <row r="10" spans="1:5" x14ac:dyDescent="0.2">
      <c r="A10" s="30" t="s">
        <v>5</v>
      </c>
      <c r="B10" s="31"/>
      <c r="C10" s="32"/>
      <c r="D10" s="8"/>
      <c r="E10" s="11"/>
    </row>
    <row r="11" spans="1:5" ht="11.25" customHeight="1" x14ac:dyDescent="0.2">
      <c r="A11" s="30" t="s">
        <v>6</v>
      </c>
      <c r="B11" s="31"/>
      <c r="C11" s="32"/>
      <c r="D11" s="8"/>
      <c r="E11" s="11"/>
    </row>
    <row r="12" spans="1:5" x14ac:dyDescent="0.2">
      <c r="A12" s="30" t="s">
        <v>7</v>
      </c>
      <c r="B12" s="31"/>
      <c r="C12" s="32"/>
      <c r="D12" s="8"/>
      <c r="E12" s="11"/>
    </row>
    <row r="13" spans="1:5" x14ac:dyDescent="0.2">
      <c r="A13" s="30" t="s">
        <v>8</v>
      </c>
      <c r="B13" s="31"/>
      <c r="C13" s="32"/>
      <c r="D13" s="8"/>
      <c r="E13" s="18">
        <v>576</v>
      </c>
    </row>
    <row r="14" spans="1:5" x14ac:dyDescent="0.2">
      <c r="A14" s="30" t="s">
        <v>9</v>
      </c>
      <c r="B14" s="31"/>
      <c r="C14" s="32"/>
      <c r="D14" s="8">
        <v>31752699</v>
      </c>
      <c r="E14" s="18">
        <v>17754721</v>
      </c>
    </row>
    <row r="15" spans="1:5" x14ac:dyDescent="0.2">
      <c r="A15" s="30" t="s">
        <v>10</v>
      </c>
      <c r="B15" s="31"/>
      <c r="C15" s="32"/>
      <c r="D15" s="8">
        <v>690846</v>
      </c>
      <c r="E15" s="18"/>
    </row>
    <row r="16" spans="1:5" ht="11.25" customHeight="1" x14ac:dyDescent="0.2">
      <c r="A16" s="30" t="s">
        <v>11</v>
      </c>
      <c r="B16" s="31"/>
      <c r="C16" s="32"/>
      <c r="D16" s="8">
        <v>104466392</v>
      </c>
      <c r="E16" s="18">
        <v>113337609</v>
      </c>
    </row>
    <row r="17" spans="1:5" ht="6.75" customHeight="1" x14ac:dyDescent="0.2">
      <c r="A17" s="30"/>
      <c r="B17" s="31"/>
      <c r="C17" s="32"/>
      <c r="D17" s="8"/>
      <c r="E17" s="11"/>
    </row>
    <row r="18" spans="1:5" ht="36.75" customHeight="1" x14ac:dyDescent="0.2">
      <c r="A18" s="27" t="s">
        <v>12</v>
      </c>
      <c r="B18" s="28"/>
      <c r="C18" s="29"/>
      <c r="D18" s="16">
        <f>D19+D20</f>
        <v>1302355597</v>
      </c>
      <c r="E18" s="12">
        <f>E19+E20</f>
        <v>1199507099</v>
      </c>
    </row>
    <row r="19" spans="1:5" ht="26.25" customHeight="1" x14ac:dyDescent="0.2">
      <c r="A19" s="30" t="s">
        <v>56</v>
      </c>
      <c r="B19" s="31"/>
      <c r="C19" s="32"/>
      <c r="D19" s="8"/>
      <c r="E19" s="11"/>
    </row>
    <row r="20" spans="1:5" x14ac:dyDescent="0.2">
      <c r="A20" s="33" t="s">
        <v>57</v>
      </c>
      <c r="B20" s="34"/>
      <c r="C20" s="35"/>
      <c r="D20" s="8">
        <v>1302355597</v>
      </c>
      <c r="E20" s="18">
        <v>1199507099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7" t="s">
        <v>13</v>
      </c>
      <c r="B22" s="28"/>
      <c r="C22" s="29"/>
      <c r="D22" s="15">
        <f>SUM(D23:D27)</f>
        <v>28937</v>
      </c>
      <c r="E22" s="10">
        <f>SUM(E23:E27)</f>
        <v>0</v>
      </c>
    </row>
    <row r="23" spans="1:5" x14ac:dyDescent="0.2">
      <c r="A23" s="30" t="s">
        <v>14</v>
      </c>
      <c r="B23" s="31"/>
      <c r="C23" s="32"/>
      <c r="D23" s="8"/>
      <c r="E23" s="11"/>
    </row>
    <row r="24" spans="1:5" ht="11.25" customHeight="1" x14ac:dyDescent="0.2">
      <c r="A24" s="30" t="s">
        <v>15</v>
      </c>
      <c r="B24" s="31"/>
      <c r="C24" s="32"/>
      <c r="D24" s="8"/>
      <c r="E24" s="11"/>
    </row>
    <row r="25" spans="1:5" ht="11.25" customHeight="1" x14ac:dyDescent="0.2">
      <c r="A25" s="30" t="s">
        <v>16</v>
      </c>
      <c r="B25" s="31"/>
      <c r="C25" s="32"/>
      <c r="D25" s="8"/>
      <c r="E25" s="11"/>
    </row>
    <row r="26" spans="1:5" ht="11.25" customHeight="1" x14ac:dyDescent="0.2">
      <c r="A26" s="30" t="s">
        <v>17</v>
      </c>
      <c r="B26" s="31"/>
      <c r="C26" s="32"/>
      <c r="D26" s="8"/>
      <c r="E26" s="11"/>
    </row>
    <row r="27" spans="1:5" ht="11.25" customHeight="1" x14ac:dyDescent="0.2">
      <c r="A27" s="30" t="s">
        <v>18</v>
      </c>
      <c r="B27" s="31"/>
      <c r="C27" s="32"/>
      <c r="D27" s="8">
        <v>28937</v>
      </c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7" t="s">
        <v>19</v>
      </c>
      <c r="B29" s="28"/>
      <c r="C29" s="29"/>
      <c r="D29" s="7">
        <f>D9+D18+D22</f>
        <v>1439294471</v>
      </c>
      <c r="E29" s="12">
        <f>E9+E18+E22</f>
        <v>1330600005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7" t="s">
        <v>20</v>
      </c>
      <c r="B31" s="28"/>
      <c r="C31" s="29"/>
      <c r="D31" s="7"/>
      <c r="E31" s="10"/>
    </row>
    <row r="32" spans="1:5" x14ac:dyDescent="0.2">
      <c r="A32" s="27" t="s">
        <v>21</v>
      </c>
      <c r="B32" s="28"/>
      <c r="C32" s="29"/>
      <c r="D32" s="7">
        <f>D33+D34+D35</f>
        <v>1256217616</v>
      </c>
      <c r="E32" s="12">
        <f>E33+E34+E35</f>
        <v>1183073184</v>
      </c>
    </row>
    <row r="33" spans="1:5" x14ac:dyDescent="0.2">
      <c r="A33" s="30" t="s">
        <v>22</v>
      </c>
      <c r="B33" s="31"/>
      <c r="C33" s="32"/>
      <c r="D33" s="8">
        <v>1105090906</v>
      </c>
      <c r="E33" s="18">
        <v>1041249469</v>
      </c>
    </row>
    <row r="34" spans="1:5" x14ac:dyDescent="0.2">
      <c r="A34" s="30" t="s">
        <v>23</v>
      </c>
      <c r="B34" s="31"/>
      <c r="C34" s="32"/>
      <c r="D34" s="8">
        <v>56579871</v>
      </c>
      <c r="E34" s="18">
        <v>44948592</v>
      </c>
    </row>
    <row r="35" spans="1:5" x14ac:dyDescent="0.2">
      <c r="A35" s="30" t="s">
        <v>24</v>
      </c>
      <c r="B35" s="31"/>
      <c r="C35" s="32"/>
      <c r="D35" s="8">
        <v>94546839</v>
      </c>
      <c r="E35" s="18">
        <v>96875123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7" t="s">
        <v>25</v>
      </c>
      <c r="B37" s="28"/>
      <c r="C37" s="29"/>
      <c r="D37" s="7">
        <f>SUM(D38:D46)</f>
        <v>77514807</v>
      </c>
      <c r="E37" s="12">
        <f>SUM(E38:E46)</f>
        <v>72962046</v>
      </c>
    </row>
    <row r="38" spans="1:5" ht="11.25" customHeight="1" x14ac:dyDescent="0.2">
      <c r="A38" s="30" t="s">
        <v>26</v>
      </c>
      <c r="B38" s="31"/>
      <c r="C38" s="32"/>
      <c r="D38" s="8">
        <v>63929621</v>
      </c>
      <c r="E38" s="18">
        <v>59336103</v>
      </c>
    </row>
    <row r="39" spans="1:5" ht="11.25" customHeight="1" x14ac:dyDescent="0.2">
      <c r="A39" s="30" t="s">
        <v>27</v>
      </c>
      <c r="B39" s="31"/>
      <c r="C39" s="32"/>
      <c r="D39" s="8"/>
      <c r="E39" s="18"/>
    </row>
    <row r="40" spans="1:5" x14ac:dyDescent="0.2">
      <c r="A40" s="30" t="s">
        <v>28</v>
      </c>
      <c r="B40" s="31"/>
      <c r="C40" s="32"/>
      <c r="D40" s="8">
        <v>57306</v>
      </c>
      <c r="E40" s="18"/>
    </row>
    <row r="41" spans="1:5" x14ac:dyDescent="0.2">
      <c r="A41" s="30" t="s">
        <v>29</v>
      </c>
      <c r="B41" s="31"/>
      <c r="C41" s="32"/>
      <c r="D41" s="8">
        <v>13527880</v>
      </c>
      <c r="E41" s="18">
        <v>13625943</v>
      </c>
    </row>
    <row r="42" spans="1:5" x14ac:dyDescent="0.2">
      <c r="A42" s="30" t="s">
        <v>30</v>
      </c>
      <c r="B42" s="31"/>
      <c r="C42" s="32"/>
      <c r="D42" s="8"/>
      <c r="E42" s="11"/>
    </row>
    <row r="43" spans="1:5" ht="11.25" customHeight="1" x14ac:dyDescent="0.2">
      <c r="A43" s="30" t="s">
        <v>31</v>
      </c>
      <c r="B43" s="31"/>
      <c r="C43" s="32"/>
      <c r="D43" s="8"/>
      <c r="E43" s="11"/>
    </row>
    <row r="44" spans="1:5" ht="11.25" customHeight="1" x14ac:dyDescent="0.2">
      <c r="A44" s="30" t="s">
        <v>32</v>
      </c>
      <c r="B44" s="31"/>
      <c r="C44" s="32"/>
      <c r="D44" s="8"/>
      <c r="E44" s="11"/>
    </row>
    <row r="45" spans="1:5" x14ac:dyDescent="0.2">
      <c r="A45" s="30" t="s">
        <v>33</v>
      </c>
      <c r="B45" s="31"/>
      <c r="C45" s="32"/>
      <c r="D45" s="8"/>
      <c r="E45" s="11"/>
    </row>
    <row r="46" spans="1:5" x14ac:dyDescent="0.2">
      <c r="A46" s="30" t="s">
        <v>34</v>
      </c>
      <c r="B46" s="31"/>
      <c r="C46" s="32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7" t="s">
        <v>35</v>
      </c>
      <c r="B48" s="28"/>
      <c r="C48" s="29"/>
      <c r="D48" s="7">
        <f>SUM(D49:D51)</f>
        <v>0</v>
      </c>
      <c r="E48" s="12">
        <f>SUM(E49:E51)</f>
        <v>0</v>
      </c>
    </row>
    <row r="49" spans="1:5" x14ac:dyDescent="0.2">
      <c r="A49" s="30" t="s">
        <v>36</v>
      </c>
      <c r="B49" s="31"/>
      <c r="C49" s="32"/>
      <c r="D49" s="8"/>
      <c r="E49" s="11"/>
    </row>
    <row r="50" spans="1:5" x14ac:dyDescent="0.2">
      <c r="A50" s="30" t="s">
        <v>37</v>
      </c>
      <c r="B50" s="31"/>
      <c r="C50" s="32"/>
      <c r="D50" s="8"/>
      <c r="E50" s="11"/>
    </row>
    <row r="51" spans="1:5" x14ac:dyDescent="0.2">
      <c r="A51" s="30" t="s">
        <v>38</v>
      </c>
      <c r="B51" s="31"/>
      <c r="C51" s="32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7" t="s">
        <v>39</v>
      </c>
      <c r="B53" s="28"/>
      <c r="C53" s="29"/>
      <c r="D53" s="7">
        <f>SUM(D54:D58)</f>
        <v>0</v>
      </c>
      <c r="E53" s="12">
        <f>SUM(E54:E58)</f>
        <v>0</v>
      </c>
    </row>
    <row r="54" spans="1:5" x14ac:dyDescent="0.2">
      <c r="A54" s="30" t="s">
        <v>40</v>
      </c>
      <c r="B54" s="31"/>
      <c r="C54" s="32"/>
      <c r="D54" s="8"/>
      <c r="E54" s="11"/>
    </row>
    <row r="55" spans="1:5" x14ac:dyDescent="0.2">
      <c r="A55" s="30" t="s">
        <v>41</v>
      </c>
      <c r="B55" s="31"/>
      <c r="C55" s="32"/>
      <c r="D55" s="8"/>
      <c r="E55" s="11"/>
    </row>
    <row r="56" spans="1:5" x14ac:dyDescent="0.2">
      <c r="A56" s="30" t="s">
        <v>42</v>
      </c>
      <c r="B56" s="31"/>
      <c r="C56" s="32"/>
      <c r="D56" s="8"/>
      <c r="E56" s="11"/>
    </row>
    <row r="57" spans="1:5" x14ac:dyDescent="0.2">
      <c r="A57" s="30" t="s">
        <v>43</v>
      </c>
      <c r="B57" s="31"/>
      <c r="C57" s="32"/>
      <c r="D57" s="8"/>
      <c r="E57" s="11"/>
    </row>
    <row r="58" spans="1:5" x14ac:dyDescent="0.2">
      <c r="A58" s="30" t="s">
        <v>44</v>
      </c>
      <c r="B58" s="31"/>
      <c r="C58" s="32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7" t="s">
        <v>45</v>
      </c>
      <c r="B60" s="28"/>
      <c r="C60" s="29"/>
      <c r="D60" s="7">
        <f>SUM(D61:D66)</f>
        <v>17299609</v>
      </c>
      <c r="E60" s="12">
        <f>SUM(E61:E66)</f>
        <v>13513231</v>
      </c>
    </row>
    <row r="61" spans="1:5" ht="11.25" customHeight="1" x14ac:dyDescent="0.2">
      <c r="A61" s="30" t="s">
        <v>46</v>
      </c>
      <c r="B61" s="31"/>
      <c r="C61" s="32"/>
      <c r="D61" s="8">
        <v>17299606</v>
      </c>
      <c r="E61" s="18">
        <v>13513231</v>
      </c>
    </row>
    <row r="62" spans="1:5" x14ac:dyDescent="0.2">
      <c r="A62" s="30" t="s">
        <v>47</v>
      </c>
      <c r="B62" s="31"/>
      <c r="C62" s="32"/>
      <c r="D62" s="8"/>
      <c r="E62" s="11"/>
    </row>
    <row r="63" spans="1:5" x14ac:dyDescent="0.2">
      <c r="A63" s="30" t="s">
        <v>48</v>
      </c>
      <c r="B63" s="31"/>
      <c r="C63" s="32"/>
      <c r="D63" s="8"/>
      <c r="E63" s="11"/>
    </row>
    <row r="64" spans="1:5" ht="11.25" customHeight="1" x14ac:dyDescent="0.2">
      <c r="A64" s="30" t="s">
        <v>49</v>
      </c>
      <c r="B64" s="31"/>
      <c r="C64" s="32"/>
      <c r="D64" s="8"/>
      <c r="E64" s="11"/>
    </row>
    <row r="65" spans="1:5" ht="11.25" customHeight="1" x14ac:dyDescent="0.2">
      <c r="A65" s="30" t="s">
        <v>50</v>
      </c>
      <c r="B65" s="31"/>
      <c r="C65" s="32"/>
      <c r="D65" s="8"/>
      <c r="E65" s="11"/>
    </row>
    <row r="66" spans="1:5" x14ac:dyDescent="0.2">
      <c r="A66" s="30" t="s">
        <v>51</v>
      </c>
      <c r="B66" s="31"/>
      <c r="C66" s="32"/>
      <c r="D66" s="8">
        <v>3</v>
      </c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7" t="s">
        <v>52</v>
      </c>
      <c r="B68" s="28"/>
      <c r="C68" s="29"/>
      <c r="D68" s="7">
        <f>D69</f>
        <v>0</v>
      </c>
      <c r="E68" s="10">
        <f>E69</f>
        <v>0</v>
      </c>
    </row>
    <row r="69" spans="1:5" ht="11.25" customHeight="1" x14ac:dyDescent="0.2">
      <c r="A69" s="30" t="s">
        <v>53</v>
      </c>
      <c r="B69" s="31"/>
      <c r="C69" s="32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7" t="s">
        <v>54</v>
      </c>
      <c r="B71" s="28"/>
      <c r="C71" s="29"/>
      <c r="D71" s="7">
        <f>D32+D37+D48+D53+D60+D69</f>
        <v>1351032032</v>
      </c>
      <c r="E71" s="12">
        <f>E32+E37+E48+E53+E60+E69</f>
        <v>1269548461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6" t="s">
        <v>55</v>
      </c>
      <c r="B73" s="37"/>
      <c r="C73" s="38"/>
      <c r="D73" s="14">
        <f>D29-D71</f>
        <v>88262439</v>
      </c>
      <c r="E73" s="17">
        <f>E29-E71</f>
        <v>61051544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2022-04-27T18:51:20Z</cp:lastPrinted>
  <dcterms:created xsi:type="dcterms:W3CDTF">2022-03-04T22:01:35Z</dcterms:created>
  <dcterms:modified xsi:type="dcterms:W3CDTF">2024-01-24T02:03:53Z</dcterms:modified>
</cp:coreProperties>
</file>