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J\Desktop\Icela\EJERCICIO 2023\CUENTA ARMONIZADA 2023\1ER TRIMESTRE 2023\"/>
    </mc:Choice>
  </mc:AlternateContent>
  <xr:revisionPtr revIDLastSave="0" documentId="13_ncr:1_{2060F8C2-E874-4C09-97A4-EDBC27F2A66A}" xr6:coauthVersionLast="47" xr6:coauthVersionMax="47" xr10:uidLastSave="{00000000-0000-0000-0000-000000000000}"/>
  <bookViews>
    <workbookView xWindow="-120" yWindow="-120" windowWidth="19440" windowHeight="10320" firstSheet="2" activeTab="13" xr2:uid="{00000000-000D-0000-FFFF-FFFF00000000}"/>
  </bookViews>
  <sheets>
    <sheet name="F1" sheetId="1" r:id="rId1"/>
    <sheet name="F2" sheetId="2" r:id="rId2"/>
    <sheet name="F3" sheetId="15" r:id="rId3"/>
    <sheet name="F4" sheetId="3" r:id="rId4"/>
    <sheet name="F5" sheetId="16" r:id="rId5"/>
    <sheet name="F6a" sheetId="5" r:id="rId6"/>
    <sheet name="F6b" sheetId="6" r:id="rId7"/>
    <sheet name="F6c" sheetId="7" r:id="rId8"/>
    <sheet name="F6d" sheetId="8" r:id="rId9"/>
    <sheet name="F7a" sheetId="9" r:id="rId10"/>
    <sheet name="F7b" sheetId="10" r:id="rId11"/>
    <sheet name="F7c" sheetId="11" r:id="rId12"/>
    <sheet name="F7d" sheetId="12" r:id="rId13"/>
    <sheet name="Art 8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2" l="1"/>
  <c r="A4" i="13"/>
  <c r="A5" i="8"/>
  <c r="A5" i="7"/>
  <c r="A5" i="6"/>
  <c r="A5" i="5"/>
  <c r="A4" i="16"/>
  <c r="A3" i="3"/>
  <c r="A4" i="15"/>
</calcChain>
</file>

<file path=xl/sharedStrings.xml><?xml version="1.0" encoding="utf-8"?>
<sst xmlns="http://schemas.openxmlformats.org/spreadsheetml/2006/main" count="936" uniqueCount="693">
  <si>
    <t>_x000C_</t>
  </si>
  <si>
    <t>Concepto</t>
  </si>
  <si>
    <t>PASIVO</t>
  </si>
  <si>
    <t>Pasivo Circulante</t>
  </si>
  <si>
    <t>a1) Efectivo</t>
  </si>
  <si>
    <t>a2) Bancos/Tesorería</t>
  </si>
  <si>
    <t>a3) Bancos/Dependencias y Otros</t>
  </si>
  <si>
    <t>a2) Proveedores por Pagar a Corto Plazo</t>
  </si>
  <si>
    <t>a5) Fondos con Afectación Específica</t>
  </si>
  <si>
    <t>a7) Otros Efectivos y Equivalentes</t>
  </si>
  <si>
    <t>Plazo</t>
  </si>
  <si>
    <t>b2) Cuentas por Cobrar a Corto Plazo</t>
  </si>
  <si>
    <t>b4) Ingresos por Recuperar a Corto Plazo</t>
  </si>
  <si>
    <t>b6) Préstamos Otorgados a Corto Plazo</t>
  </si>
  <si>
    <t>d. Títulos y Valores a Corto Plazo</t>
  </si>
  <si>
    <t>d1) Inventario de Mercancías para Venta</t>
  </si>
  <si>
    <t>d2) Inventario de Mercancías Terminadas</t>
  </si>
  <si>
    <t>d5) Bienes en Tránsito</t>
  </si>
  <si>
    <t>f1) Fondos en Garantía a Corto Plazo</t>
  </si>
  <si>
    <t>f3) Fondos Contingentes a Corto Plazo</t>
  </si>
  <si>
    <t>g1) Valores en Garantía</t>
  </si>
  <si>
    <t>g4) Adquisición con Fondos de Terceros</t>
  </si>
  <si>
    <t>g3) Otras Provisiones a Corto Plazo</t>
  </si>
  <si>
    <t>h1) Ingresos por Clasificar</t>
  </si>
  <si>
    <t>h2) Recaudación por Participar</t>
  </si>
  <si>
    <t>h3) Otros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</si>
  <si>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</si>
  <si>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</si>
  <si>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</si>
  <si>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</si>
  <si>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</si>
  <si>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f. Provisiones a Largo Plazo</t>
  </si>
  <si>
    <t>II. Total del Pasivo (II=IIA+IIB)</t>
  </si>
  <si>
    <t>HACIENDA PÚBLICA / PATRIMONIO</t>
  </si>
  <si>
    <t>a. Aportaciones</t>
  </si>
  <si>
    <t>b. Donaciones de Capital</t>
  </si>
  <si>
    <t>b. Resultados de Ejercicios Anteriores</t>
  </si>
  <si>
    <t>c. Revalúos</t>
  </si>
  <si>
    <t>d. Reservas</t>
  </si>
  <si>
    <t>a. Resultado por Posición Monetaria</t>
  </si>
  <si>
    <t>ACTIVO</t>
  </si>
  <si>
    <t>Activo Circulante</t>
  </si>
  <si>
    <t>d. Inventarios (d=d1+d2+d3+d4+d5)</t>
  </si>
  <si>
    <t>e. Almacenes</t>
  </si>
  <si>
    <t>Activo No Circulante</t>
  </si>
  <si>
    <t>a. Inversiones Financieras a Largo Plazo</t>
  </si>
  <si>
    <t>d. Bienes Muebles</t>
  </si>
  <si>
    <t>e. Activos Intangibles</t>
  </si>
  <si>
    <t>g. Activos Diferidos</t>
  </si>
  <si>
    <t>i. Otros Activos no Circulantes</t>
  </si>
  <si>
    <t>I. Total del Activo (I=IA+IB)</t>
  </si>
  <si>
    <t>Denominación de la Deuda Pública y</t>
  </si>
  <si>
    <t>Disposiciones</t>
  </si>
  <si>
    <t>Amortizaciones</t>
  </si>
  <si>
    <t>Revaluaciones,</t>
  </si>
  <si>
    <t>Saldo Final</t>
  </si>
  <si>
    <t>Pago de</t>
  </si>
  <si>
    <t>Otros Pasivos</t>
  </si>
  <si>
    <t>del Periodo</t>
  </si>
  <si>
    <t>Reclasificaciones</t>
  </si>
  <si>
    <t>del Periodo (h)</t>
  </si>
  <si>
    <t>Intereses del</t>
  </si>
  <si>
    <t>(e)</t>
  </si>
  <si>
    <t>(f)</t>
  </si>
  <si>
    <t>y Otros Ajustes (g)</t>
  </si>
  <si>
    <t>h=d+e-f+g</t>
  </si>
  <si>
    <t>Periodo (i)</t>
  </si>
  <si>
    <t>1. Deuda Pública (1=A+B)</t>
  </si>
  <si>
    <t>A. Corto Plazo (A=a1+a2+a3))</t>
  </si>
  <si>
    <t>a1) Instituciones de Crédito</t>
  </si>
  <si>
    <t>a2) Títulos y Valores</t>
  </si>
  <si>
    <t>a3) Arrendamientos Financieros</t>
  </si>
  <si>
    <t>B. Largo Plazo (B=b1+b2+b3))</t>
  </si>
  <si>
    <t>b1) Instituciones de Crédito</t>
  </si>
  <si>
    <t>b2) Títulos y Valores</t>
  </si>
  <si>
    <t>b3) Arrendamientos Financieros</t>
  </si>
  <si>
    <t>2. Otros Pasivos</t>
  </si>
  <si>
    <t>4. Deuda Contingente (informativo)</t>
  </si>
  <si>
    <t>Obligaciones a Corto Plazo (k)</t>
  </si>
  <si>
    <t>Monto</t>
  </si>
  <si>
    <t>Tasa de</t>
  </si>
  <si>
    <t>Comisiones y Costos</t>
  </si>
  <si>
    <t>Tasa</t>
  </si>
  <si>
    <t>Contratado (l)</t>
  </si>
  <si>
    <t>Pactado (m)</t>
  </si>
  <si>
    <t>Interés (n)</t>
  </si>
  <si>
    <t>Relacionados (o)</t>
  </si>
  <si>
    <t>Efectiva (p)</t>
  </si>
  <si>
    <t>6. Obligaciones a Corto Plazo(informativo)</t>
  </si>
  <si>
    <t>3. Total de la Deuda Pública y Otros Pasivos (3=1+2)</t>
  </si>
  <si>
    <t>5. Valor de Instrumentos Bono Cupón Cero (informativo)</t>
  </si>
  <si>
    <t>Pago de Comisiones</t>
  </si>
  <si>
    <t>y demás costos asociados</t>
  </si>
  <si>
    <t>durante el periodo (j)</t>
  </si>
  <si>
    <t>Estimado/</t>
  </si>
  <si>
    <t>Recaudado/</t>
  </si>
  <si>
    <t>Aprobado</t>
  </si>
  <si>
    <t>Devengado</t>
  </si>
  <si>
    <t>Pagado</t>
  </si>
  <si>
    <t>A. Ingresos Totales (A=A1+A2+A3)</t>
  </si>
  <si>
    <t>A1. Ingresos de Libre Disposición</t>
  </si>
  <si>
    <t>A2. Transferencias Federales Etiquetadas</t>
  </si>
  <si>
    <t>A3. Financiamiento Neto</t>
  </si>
  <si>
    <t>B. Egresos Presupuestarios (B=B1+B2)</t>
  </si>
  <si>
    <t>B1. Gasto No Etiquetado</t>
  </si>
  <si>
    <t>(sin incluir Amortización de la Deuda Pública)</t>
  </si>
  <si>
    <t>B2. Gasto Etiquetado</t>
  </si>
  <si>
    <t>C. Remanentes del Ejercicio Anterior (C=C1+C2)</t>
  </si>
  <si>
    <t>C1. Remanentes de Libre Disposición</t>
  </si>
  <si>
    <t>aplicados en el periodo</t>
  </si>
  <si>
    <t>C2. Remanentes de Transferencias Federales Etiquetadas</t>
  </si>
  <si>
    <t>I. Balance Presupuestario (I=A-B+C)</t>
  </si>
  <si>
    <t>E. Intereses, Comisiones y Gastos de la Deuda (E=E1+E2)</t>
  </si>
  <si>
    <t>E1. Intereses, Comisiones y Gastos de la Deuda</t>
  </si>
  <si>
    <t>con Gasto No Etiquetado</t>
  </si>
  <si>
    <t>E2. Intereses, Comisiones y Gastos de la Deuda</t>
  </si>
  <si>
    <t>con Gasto Etiquetado</t>
  </si>
  <si>
    <t>IV. Balance Primario (IV=III-E)</t>
  </si>
  <si>
    <t>F. Financiamiento (F=F1+F2)</t>
  </si>
  <si>
    <t>F1. Financiamiento con Fuente de Pago</t>
  </si>
  <si>
    <t>de Ingresos de Libre Disposición</t>
  </si>
  <si>
    <t>de Transferencias Federales Etiquetadas</t>
  </si>
  <si>
    <t>G. Amortización de la Deuda (G=G1+G2)</t>
  </si>
  <si>
    <t>G1. Amortización de la Deuda Pública</t>
  </si>
  <si>
    <t>A3. Financiamiento Neto (A3=F-G)</t>
  </si>
  <si>
    <t>A3.1 Financiamiento Neto con Fuente de Pago</t>
  </si>
  <si>
    <t>de Ingresos de Libre Disposición (A3.1=F1-G1)</t>
  </si>
  <si>
    <t>C1. Remanentes de Ingresos de Libre Disposición</t>
  </si>
  <si>
    <t>aplicados en el periodo)</t>
  </si>
  <si>
    <t>II. Balance Presupuestario sin Financiamiento Neto (II=I-A3)</t>
  </si>
  <si>
    <t>III. Balance Presupuestario sin Financiamiento Neto y sin Remanentes del Ejercicio Anterior (III=II-C)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</si>
  <si>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</si>
  <si>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</si>
  <si>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</si>
  <si>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</si>
  <si>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V. Balance Presupuestario de Recursos Disponibles (V=A1+A3.1-B1+C1)</t>
  </si>
  <si>
    <t>VI. Balance Presupuestario de Recursos Disponibles sin Financiamiento Neto (VI=V-A3.1)</t>
  </si>
  <si>
    <t>A3.2 Financiamiento Neto con Fuente de Pago de Transferencias Federales Etiquetadas (A3.2=F2-G2)</t>
  </si>
  <si>
    <t>B2. Gasto Etiquetado (sin incluir Amortización de la Deuda Pública)</t>
  </si>
  <si>
    <t>C2. Remanentes de Transferencias Federales Etiquetadas aplicados en el periodo)</t>
  </si>
  <si>
    <t>VII. Balance Presupuestario de Recursos Etiquetados (VII=A2+A3.2-B2+C2)</t>
  </si>
  <si>
    <t>VIII. Balance Presupuestario de Recursos Etiquetados sin Financiamiento Neto (VIII=VII-A3.2)</t>
  </si>
  <si>
    <t>IA. Total de Activos Circulantes (IA=a+b+c+d+e+f+g)</t>
  </si>
  <si>
    <t>IIA. Total de Pasivos Circulantes (IIA=a+b+c+d+e+f+g+h)</t>
  </si>
  <si>
    <t>a. Efectivo y Equivalentes (a=a1+a2+a3+a4+a5+a6+a7)</t>
  </si>
  <si>
    <t>a1) Servicios Personales por Pagar a Corto Plazo</t>
  </si>
  <si>
    <t>a4) Inversiones Temporales (Hasta 3 meses)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</si>
  <si>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</si>
  <si>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</si>
  <si>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</si>
  <si>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</si>
  <si>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</si>
  <si>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</si>
  <si>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</si>
  <si>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</si>
  <si>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</si>
  <si>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</si>
  <si>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b. Documentos por Pagar a Corto Plazo (b=b1+b2+b3)</t>
  </si>
  <si>
    <t>b1) Documentos Comerciales por Pagar a Corto Plazo</t>
  </si>
  <si>
    <t>b3) Deudores Diversos por Cobrar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</si>
  <si>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</si>
  <si>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</si>
  <si>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</si>
  <si>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</si>
  <si>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</si>
  <si>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</si>
  <si>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</si>
  <si>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</si>
  <si>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</si>
  <si>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e. Pasivos Diferidos a Corto Plazo (e=e1+e2+e3)</t>
  </si>
  <si>
    <t>c2) Anticipo a Proveedores por Adquisición de Bienes Inmuebles y Muebles a Corto Plazo</t>
  </si>
  <si>
    <t>e1) Ingresos Cobrados por Adelantado a Corto Plazo</t>
  </si>
  <si>
    <t>c3) Anticipo a Proveedores por Adquisición de Bienes Intangibles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</si>
  <si>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</si>
  <si>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</si>
  <si>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</si>
  <si>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</si>
  <si>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f. Fondos y Bienes de Terceros en Garantía y/o Administración a Corto Plazo (f=f1+f2+f3+f4+f5+f6)</t>
  </si>
  <si>
    <t>d3) Inventario de Mercancías en Proceso de Elaboración</t>
  </si>
  <si>
    <t>f2) Fondos en Administración a Corto Plazo</t>
  </si>
  <si>
    <t>f4) Fondos de Fideicomisos, Mandatos y Contratos Análogos a Corto Plazo</t>
  </si>
  <si>
    <t>d4) Inventario de Materias Primas, Materiales y Suministros para Producción</t>
  </si>
  <si>
    <t>f5) Otros Fondos de Terceros en Garantía y/o Administración a Corto Plazo</t>
  </si>
  <si>
    <t>f. Estimación por Pérdida o Deterioro de Activos Circulantes (f=f1+f2)</t>
  </si>
  <si>
    <t>f1) Estimaciones para Cuentas Incobrables por Derechos a Recibir Efectivo o Equivalentes</t>
  </si>
  <si>
    <t>f6) Valores y Bienes en Garantía a Corto Plazo</t>
  </si>
  <si>
    <t>g. Provisiones a Corto Plazo (g=g1+g2+g3)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</si>
  <si>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</si>
  <si>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</si>
  <si>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</si>
  <si>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</si>
  <si>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h. Otros Pasivos a Corto Plazo (h=h1+h2+h3)</t>
  </si>
  <si>
    <t>g2) Bienes en Garantía (excluye depósitos de fondos)</t>
  </si>
  <si>
    <t>g3) Bienes Derivados de Embargos, Decomisos, Aseguramientos y Dación en Pago</t>
  </si>
  <si>
    <t>b. Derechos a Recibir Efectivo o Equivalentes a Largo Plazo</t>
  </si>
  <si>
    <t>e. Fondos y Bienes de Terceros en Garantía y/o en Administración a Largo Plazo</t>
  </si>
  <si>
    <t>f. Depreciación, Deterioro y Amortización Acumulada de Bienes</t>
  </si>
  <si>
    <t>h. Estimación por Pérdida o Deterioro de Activos no Circulantes</t>
  </si>
  <si>
    <t>IIB. Total de Pasivos No Circulantes (IIB=a+b+c+d+e+f)</t>
  </si>
  <si>
    <t>IB. Total de Activos No Circulantes (IB=a+b+c+d+e+f+g+h+i)</t>
  </si>
  <si>
    <t>IIIA. Hacienda Pública/Patrimonio Contribuido (IIIA = a + b + c)</t>
  </si>
  <si>
    <t>c. Actualización de la Hacienda Pública/Patrimonio</t>
  </si>
  <si>
    <t>IIIB. Hacienda Pública/Patrimonio Generado (IIIB = a + b + c + d + e)</t>
  </si>
  <si>
    <t>a. Resultados del Ejercicio (Ahorro/Desahorro)</t>
  </si>
  <si>
    <t>e. Rectificaciones de Resultados de Ejercicios Anteriores</t>
  </si>
  <si>
    <t>IIIC. Exceso o Insuficiencia en la Actualización de la Hacienda Pública/Patrimonio (IIIC=a+b)</t>
  </si>
  <si>
    <t>b. Resultado por Tenencia de Activos no Monetarios</t>
  </si>
  <si>
    <t>III. Total Hacienda Pública/Patrimonio (III=IIIA+IIIB+IIIC)</t>
  </si>
  <si>
    <t>IV. Total del Pasivo y Hacienda Pública/Patrimonio (IV=II+III)</t>
  </si>
  <si>
    <t>Ampliaciones/</t>
  </si>
  <si>
    <t>Estimado</t>
  </si>
  <si>
    <t>Reducciones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</si>
  <si>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</si>
  <si>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</si>
  <si>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</si>
  <si>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</si>
  <si>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</si>
  <si>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</si>
  <si>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</si>
  <si>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</si>
  <si>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</si>
  <si>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</si>
  <si>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</si>
  <si>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</si>
  <si>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</si>
  <si>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</si>
  <si>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</si>
  <si>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</si>
  <si>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</si>
  <si>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</si>
  <si>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</si>
  <si>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</si>
  <si>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</si>
  <si>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</si>
  <si>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</si>
  <si>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</si>
  <si>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</si>
  <si>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</si>
  <si>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</si>
  <si>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</si>
  <si>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</si>
  <si>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</si>
  <si>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</si>
  <si>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</si>
  <si>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</si>
  <si>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</si>
  <si>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</si>
  <si>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</si>
  <si>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</si>
  <si>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</si>
  <si>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</si>
  <si>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</si>
  <si>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</si>
  <si>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</si>
  <si>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</t>
  </si>
  <si>
    <t>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</si>
  <si>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</si>
  <si>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</si>
  <si>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</t>
  </si>
  <si>
    <t>Distrito Federal</t>
  </si>
  <si>
    <t>a8) Fondo de Aportaciones para el Fortalecimiento de las Entidades</t>
  </si>
  <si>
    <t>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</si>
  <si>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</si>
  <si>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</si>
  <si>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</si>
  <si>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</si>
  <si>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</si>
  <si>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</si>
  <si>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</t>
  </si>
  <si>
    <t>Hidrocarburos</t>
  </si>
  <si>
    <t>c2) Fondo Minero</t>
  </si>
  <si>
    <t>D. Transferencias, Asignaciones, Subsidios y Subvenciones, y Pensiones y Jub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</si>
  <si>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</si>
  <si>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</si>
  <si>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</si>
  <si>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</si>
  <si>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</si>
  <si>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</si>
  <si>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</t>
  </si>
  <si>
    <t>2. Ingresos Derivados de Financiamientos con Fuente de Pago</t>
  </si>
  <si>
    <t>3. Ingresos Derivados de Financiamientos (3 = 1 + 2)</t>
  </si>
  <si>
    <t>Subejercicio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</si>
  <si>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</si>
  <si>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</si>
  <si>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</si>
  <si>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</si>
  <si>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</si>
  <si>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</si>
  <si>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</si>
  <si>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</si>
  <si>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</si>
  <si>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</si>
  <si>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</si>
  <si>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</si>
  <si>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</si>
  <si>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</si>
  <si>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</si>
  <si>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</si>
  <si>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</si>
  <si>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</si>
  <si>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</si>
  <si>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</si>
  <si>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</si>
  <si>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</si>
  <si>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</si>
  <si>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</si>
  <si>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</si>
  <si>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</si>
  <si>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</si>
  <si>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</si>
  <si>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</si>
  <si>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</si>
  <si>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</si>
  <si>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</si>
  <si>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</si>
  <si>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</si>
  <si>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</si>
  <si>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</si>
  <si>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</si>
  <si>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</si>
  <si>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</si>
  <si>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</si>
  <si>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</si>
  <si>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</si>
  <si>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</si>
  <si>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</si>
  <si>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</si>
  <si>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</si>
  <si>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</si>
  <si>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</si>
  <si>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</si>
  <si>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</si>
  <si>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</si>
  <si>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</si>
  <si>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</si>
  <si>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</si>
  <si>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</si>
  <si>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</si>
  <si>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</si>
  <si>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</si>
  <si>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</si>
  <si>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</si>
  <si>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</si>
  <si>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</si>
  <si>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</si>
  <si>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</si>
  <si>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</si>
  <si>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</si>
  <si>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</si>
  <si>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</si>
  <si>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</si>
  <si>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</si>
  <si>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</si>
  <si>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</si>
  <si>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</si>
  <si>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</si>
  <si>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</si>
  <si>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</si>
  <si>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</si>
  <si>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</si>
  <si>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</si>
  <si>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01 PLENO</t>
  </si>
  <si>
    <t>02 PRESIDENCIA</t>
  </si>
  <si>
    <t>03 DIRECCION ADMINISTRATIVA</t>
  </si>
  <si>
    <t>04 CONTRALORIA</t>
  </si>
  <si>
    <t>05 SECRETARIA GENERAL DE ACUERODS</t>
  </si>
  <si>
    <t>06 DIRECCION JURIDICA</t>
  </si>
  <si>
    <t>07 DIRECCION  DE TEGNOLOGIAS DE LA INFORMACION, TRANSPARECIA Y PROTECCION</t>
  </si>
  <si>
    <t>08 DEPARTAMENTO DE COMPILACION, SISTEMATIZACION, GESTION DOCUMENTAL, EDIT</t>
  </si>
  <si>
    <t>09 PONENCIA UNO</t>
  </si>
  <si>
    <t>10 PONENCIA DOS</t>
  </si>
  <si>
    <t>11 PONENCIA TRES</t>
  </si>
  <si>
    <t>12 DIRECCION DEL INSTITUTO DE ESTUDIOS ESPECIALIZADOS E INVESTIGACION Y J</t>
  </si>
  <si>
    <t>13 MODULO MEDICO</t>
  </si>
  <si>
    <t>14 DIRECCION DE VINCULACION Y POLITICAS PUBLICAS</t>
  </si>
  <si>
    <t>15 AREA DE DIFUSION Y COMUNICACION SOCIAL</t>
  </si>
  <si>
    <t>16 CENTRO DE NOTIFICACIONES</t>
  </si>
  <si>
    <t>17 JEFATURA DE TRANSP Y PROT DE DATOS PERSONALES</t>
  </si>
  <si>
    <t>18 ORGANO INTERNO DE CONTROL</t>
  </si>
  <si>
    <t>19 UNIDAD DE IGUALDAD Y EQUIDAD DE GENERO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</si>
  <si>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</si>
  <si>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</si>
  <si>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</si>
  <si>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</si>
  <si>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</si>
  <si>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</si>
  <si>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</si>
  <si>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</si>
  <si>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</si>
  <si>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</si>
  <si>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</si>
  <si>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</si>
  <si>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</si>
  <si>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</si>
  <si>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</si>
  <si>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</si>
  <si>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</si>
  <si>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</si>
  <si>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</si>
  <si>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</si>
  <si>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</si>
  <si>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</si>
  <si>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</si>
  <si>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</si>
  <si>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</si>
  <si>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</si>
  <si>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</si>
  <si>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</si>
  <si>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</si>
  <si>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</si>
  <si>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</si>
  <si>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</si>
  <si>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</si>
  <si>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</si>
  <si>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</si>
  <si>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</si>
  <si>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</si>
  <si>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</si>
  <si>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</si>
  <si>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</si>
  <si>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</si>
  <si>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</si>
  <si>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</t>
  </si>
  <si>
    <t>F. Sentencias laborales definitivas</t>
  </si>
  <si>
    <t>II. Gasto Etiquetado (I=A+B+C+D+E+F)</t>
  </si>
  <si>
    <t>III. Total del Gasto en Servicios Personales (III = I + II)</t>
  </si>
  <si>
    <t>1. Ingresos de Libre Disposición (1=A+B+C+D+E+F+G+H+I+J+K+L)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</si>
  <si>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</si>
  <si>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</si>
  <si>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</si>
  <si>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</si>
  <si>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</si>
  <si>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</si>
  <si>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</si>
  <si>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</si>
  <si>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</si>
  <si>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Gasto No Etiquetado (1=A+B+C+D+E+F+G+H+I)</t>
  </si>
  <si>
    <t>A. Servicios Personales</t>
  </si>
  <si>
    <t>B. Materiales y Suministros</t>
  </si>
  <si>
    <t>C. Servicios Generales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</si>
  <si>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</si>
  <si>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</si>
  <si>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</si>
  <si>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</si>
  <si>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</si>
  <si>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2. Gasto Etiquetado (2=A+B+C+D+E+F+G+H+I)</t>
  </si>
  <si>
    <t>3. Total de Egresos (3 = 1 + 2)</t>
  </si>
  <si>
    <t>3. Total del Resultado de Egresos (3=1+2)</t>
  </si>
  <si>
    <t>Ampliaciones</t>
  </si>
  <si>
    <t>Compensadas</t>
  </si>
  <si>
    <t>GASTO NO ETIQUETADO MODIFICADO</t>
  </si>
  <si>
    <t>Tribunal de Justicia Administrativa del Estado de Tlaxcala</t>
  </si>
  <si>
    <t>Concepto (c)</t>
  </si>
  <si>
    <t>(PESOS)</t>
  </si>
  <si>
    <t>Estado de Situación Financiera Detallado - LDF (F1)</t>
  </si>
  <si>
    <t>Informe Analítico de la Deuda Pública y Otros Pasivos - LDF (F2)</t>
  </si>
  <si>
    <t>diciembre de</t>
  </si>
  <si>
    <t xml:space="preserve">Saldo al 31 de 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</si>
  <si>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fideicomiesos, locales o municipales, y por los Municipios conn sus respectivos organismos descentralizados y empresas de participación municipal mayoritaria</t>
  </si>
  <si>
    <t>2 Se refiere al valor Bono Cupón Cero que respalda el pago de los créditos asociados al mismo (Activo)</t>
  </si>
  <si>
    <t>Balance Presupuestario LDF (F4)</t>
  </si>
  <si>
    <t>Aprobado (d)</t>
  </si>
  <si>
    <t>Estado Analítico de Ingresos Detallado - LDF (F5)</t>
  </si>
  <si>
    <t>Clasificación por Objeto del Gasto (Capítulo y Concepto)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</si>
  <si>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</si>
  <si>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</si>
  <si>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</si>
  <si>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Clasificación Funcional (Finalidad y Función)</t>
  </si>
  <si>
    <t>Clasificación Administrativa</t>
  </si>
  <si>
    <t>Estado Analítico del Ejercicio del Presupuesto de Egresos Detallado - LDF (F6d)</t>
  </si>
  <si>
    <t>Clasificación de Servicios Personales por Categoría</t>
  </si>
  <si>
    <t>Proyecciones de Ingresos - LDF (F7a)</t>
  </si>
  <si>
    <t>(CIFRAS NOMINALES)</t>
  </si>
  <si>
    <t>Proyecciones de Egresos - LDF (F7b)</t>
  </si>
  <si>
    <t>Resultados de Ingresos - LDF (F7c)</t>
  </si>
  <si>
    <t>Resultados de Egresos - LDF (F7d)</t>
  </si>
  <si>
    <t>Egreso Aprobado</t>
  </si>
  <si>
    <t>Gasto Modificado - LDF (Art.8)</t>
  </si>
  <si>
    <t>11.01             Recursos Fiscales (Estatales)</t>
  </si>
  <si>
    <t>6.2.2.2           Construcción Nueva</t>
  </si>
  <si>
    <t>Gasto Modificado Fuente Financ. 11.01</t>
  </si>
  <si>
    <t>11.02             Ingresos Fiscales (Propios)</t>
  </si>
  <si>
    <t>Gasto Modificado Fuente Financ. 11.02</t>
  </si>
  <si>
    <t>Total Gasto No Etiquetado Modificado</t>
  </si>
  <si>
    <t>Gasto Etiquetado Modificado</t>
  </si>
  <si>
    <t>Total Gasto Etiquetado Modificado</t>
  </si>
  <si>
    <t>Total Gasto Modificado</t>
  </si>
  <si>
    <t>A. Asociaciones Público Privadas (APP's)</t>
  </si>
  <si>
    <t>B. Otros Instrumentos</t>
  </si>
  <si>
    <t>C. Total de Obligaciones Diferentes de Financiamiento (C=A+B)</t>
  </si>
  <si>
    <t>Monto de la inversión pactado (g)</t>
  </si>
  <si>
    <t>Fecha del Contrato (d)</t>
  </si>
  <si>
    <t>Fecha de vencimiento (f)</t>
  </si>
  <si>
    <t>Fecha de inicio de operación del proyecto ( e)</t>
  </si>
  <si>
    <t>Denominación de las Obligaciones diferentes de Financiamiento ( c)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</si>
  <si>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</si>
  <si>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</si>
  <si>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</si>
  <si>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Informe Analítico de Obligaciones Diferentes de Financiamientos - LDF (F3)</t>
  </si>
  <si>
    <t>D. Transferencias, Asignaciones,Subsidios y Subvenciones, y Pensiones y Jubi</t>
  </si>
  <si>
    <t>4. Total de Resultados de Ingresos (4=1+2+3)</t>
  </si>
  <si>
    <t>1. Los importes al momento contable de los ingresos devengados.</t>
  </si>
  <si>
    <t>2. Los importes corresponden a los ingresos devengados al cierre trimestral más reciente disponible correspondiente al ejercicio.</t>
  </si>
  <si>
    <t>c. Bienes Inmuebles, Infraestructura y Construcciones en Proces</t>
  </si>
  <si>
    <t>1.1.3.1</t>
  </si>
  <si>
    <t>1.1.3.2</t>
  </si>
  <si>
    <t>1.2.1.1</t>
  </si>
  <si>
    <t>1.2.1.2</t>
  </si>
  <si>
    <t>1.3.2.1</t>
  </si>
  <si>
    <t>1.3.2.2</t>
  </si>
  <si>
    <t>1.3.2.6</t>
  </si>
  <si>
    <t>1.3.2.7</t>
  </si>
  <si>
    <t>1.3.4.1</t>
  </si>
  <si>
    <t>1.3.4.2</t>
  </si>
  <si>
    <t>1.3.4.5</t>
  </si>
  <si>
    <t>1.3.4.6</t>
  </si>
  <si>
    <t>1.4.4.1</t>
  </si>
  <si>
    <t>1.4.4.2</t>
  </si>
  <si>
    <t>1.5.2.2</t>
  </si>
  <si>
    <t>1.5.4.K</t>
  </si>
  <si>
    <t>1.5.9.1</t>
  </si>
  <si>
    <t>1.5.9.2</t>
  </si>
  <si>
    <t>1.5.9.6</t>
  </si>
  <si>
    <t>1.5.9.7</t>
  </si>
  <si>
    <t>1.5.9.A</t>
  </si>
  <si>
    <t>1.5.9.F</t>
  </si>
  <si>
    <t>2.1.1.1</t>
  </si>
  <si>
    <t>2.1.2.1</t>
  </si>
  <si>
    <t>2.1.4.1</t>
  </si>
  <si>
    <t>2.1.5.1</t>
  </si>
  <si>
    <t>2.1.6.1</t>
  </si>
  <si>
    <t>2.1.8.1</t>
  </si>
  <si>
    <t>2.2.1.1</t>
  </si>
  <si>
    <t>2.2.3.1</t>
  </si>
  <si>
    <t>2.4.5.1</t>
  </si>
  <si>
    <t>2.4.6.1</t>
  </si>
  <si>
    <t>2.4.9.1</t>
  </si>
  <si>
    <t>2.5.3.1</t>
  </si>
  <si>
    <t>2.5.4.1</t>
  </si>
  <si>
    <t>2.6.1.1</t>
  </si>
  <si>
    <t>2.7.1.1</t>
  </si>
  <si>
    <t>2.9.1.1</t>
  </si>
  <si>
    <t>2.9.3.1</t>
  </si>
  <si>
    <t>2.9.4.1</t>
  </si>
  <si>
    <t>2.9.9.1</t>
  </si>
  <si>
    <t>3.1.1.1</t>
  </si>
  <si>
    <t>3.1.3.1</t>
  </si>
  <si>
    <t>3.1.4.1</t>
  </si>
  <si>
    <t>3.1.7.1</t>
  </si>
  <si>
    <t>3.1.8.1</t>
  </si>
  <si>
    <t>3.2.3.1</t>
  </si>
  <si>
    <t>3.2.7.1</t>
  </si>
  <si>
    <t>3.3.1.1</t>
  </si>
  <si>
    <t>3.3.4.1</t>
  </si>
  <si>
    <t>3.3.6.1</t>
  </si>
  <si>
    <t>3.4.1.1</t>
  </si>
  <si>
    <t>3.4.5.1</t>
  </si>
  <si>
    <t>3.4.7.1</t>
  </si>
  <si>
    <t>3.5.1.1</t>
  </si>
  <si>
    <t>3.5.2.1</t>
  </si>
  <si>
    <t>3.5.3.1</t>
  </si>
  <si>
    <t>3.5.5.1</t>
  </si>
  <si>
    <t>3.5.8.1</t>
  </si>
  <si>
    <t>3.5.9.1</t>
  </si>
  <si>
    <t>3.6.1.1</t>
  </si>
  <si>
    <t>3.6.6.1</t>
  </si>
  <si>
    <t>3.7.1.1</t>
  </si>
  <si>
    <t>3.7.2.1</t>
  </si>
  <si>
    <t>3.7.5.1</t>
  </si>
  <si>
    <t>3.8.1.1</t>
  </si>
  <si>
    <t>3.8.2.1</t>
  </si>
  <si>
    <t>3.9.2.1</t>
  </si>
  <si>
    <t>3.9.8.1</t>
  </si>
  <si>
    <t>5.1.1.1</t>
  </si>
  <si>
    <t>5.1.5.1</t>
  </si>
  <si>
    <t>5.1.9.1</t>
  </si>
  <si>
    <t>5.2.1.1</t>
  </si>
  <si>
    <t>5.2.3.1</t>
  </si>
  <si>
    <t>5.4.1.1</t>
  </si>
  <si>
    <t>5.9.1.1</t>
  </si>
  <si>
    <t>Sueldos a funcionarios</t>
  </si>
  <si>
    <t>Sueldos al personal</t>
  </si>
  <si>
    <t>Honorarios asimilables a salarios</t>
  </si>
  <si>
    <t>Adiciones a los honorarios asimilables a salarios</t>
  </si>
  <si>
    <t>Compensaciones y otras prestaciones a funcionarios</t>
  </si>
  <si>
    <t>Compensaciones al personal</t>
  </si>
  <si>
    <t>Bono de actuación al personal</t>
  </si>
  <si>
    <t>Indemnización y liquidación al personal</t>
  </si>
  <si>
    <t>Servicio médico al personal</t>
  </si>
  <si>
    <t>Percepción complementaria empleados</t>
  </si>
  <si>
    <t>Bono anual al personal</t>
  </si>
  <si>
    <t>Materiales, útiles y equipos menores de oficina</t>
  </si>
  <si>
    <t>Materiales y útiles de impresión y reproducción</t>
  </si>
  <si>
    <t>Materiales, útiles y equipos menores de tecnologías de la información y comunicaciones</t>
  </si>
  <si>
    <t>Material impreso e información digital</t>
  </si>
  <si>
    <t>Material de limpieza</t>
  </si>
  <si>
    <t>Materiales para el registro e identificación de bienes y personas</t>
  </si>
  <si>
    <t>Productos alimenticios para personas</t>
  </si>
  <si>
    <t>Vidrio y productos de vidrio</t>
  </si>
  <si>
    <t>Material eléctrico y electrónico</t>
  </si>
  <si>
    <t>Otros materiales y artículos de construcción y reparación</t>
  </si>
  <si>
    <t>Medicinas y productos farmacéuticos</t>
  </si>
  <si>
    <t>Materiales, accesorios y suministros médicos</t>
  </si>
  <si>
    <t>Combustibles, lubricantes y aditivos</t>
  </si>
  <si>
    <t>Vestuario y uniformes</t>
  </si>
  <si>
    <t>Herramientas menores</t>
  </si>
  <si>
    <t>Refacciones y accesorios menores otros bienes muebles</t>
  </si>
  <si>
    <t>Energía eléctrica</t>
  </si>
  <si>
    <t>Agua</t>
  </si>
  <si>
    <t>Telefonía tradicional</t>
  </si>
  <si>
    <t>Servicios postales y telegráficos</t>
  </si>
  <si>
    <t>Arrendamiento de activos intangibles</t>
  </si>
  <si>
    <t>Servicios de capacitación</t>
  </si>
  <si>
    <t>Servicios financieros y bancarios</t>
  </si>
  <si>
    <t>Fletes y maniobras</t>
  </si>
  <si>
    <t>Servicios de jardinería y fumigación</t>
  </si>
  <si>
    <t>Pasajes aéreos</t>
  </si>
  <si>
    <t>Pasajes terrestres</t>
  </si>
  <si>
    <t>Viáticos en el país</t>
  </si>
  <si>
    <t>Gastos de ceremonial</t>
  </si>
  <si>
    <t>Gastos de orden social y cultural</t>
  </si>
  <si>
    <t>Muebles de oficina y estantería</t>
  </si>
  <si>
    <t>Equipos y aparatos audiovisuales</t>
  </si>
  <si>
    <t>Cámaras fotográficas y de video</t>
  </si>
  <si>
    <t>Vehículos y equipo terrestre</t>
  </si>
  <si>
    <t>Software</t>
  </si>
  <si>
    <t>Construcción nueva</t>
  </si>
  <si>
    <t>6.2.2.2</t>
  </si>
  <si>
    <t>31 de diciembre de 2022</t>
  </si>
  <si>
    <t>Del 01 de enero al 31 de marzo de 2023</t>
  </si>
  <si>
    <t>Al 31 de diciembre de 2022 y al 31 de marzo de 2023</t>
  </si>
  <si>
    <t>31 de marzo de 2023</t>
  </si>
  <si>
    <r>
      <rPr>
        <sz val="8"/>
        <rFont val="Calibri"/>
        <family val="2"/>
        <scheme val="minor"/>
      </rPr>
      <t>a. Cuentas por Pagar a Corto Plazo (</t>
    </r>
    <r>
      <rPr>
        <sz val="8"/>
        <color theme="1"/>
        <rFont val="Calibri"/>
        <family val="2"/>
        <scheme val="minor"/>
      </rPr>
      <t>a=a1+a2+a3+a4+a5+a6+a7+a8+a9)</t>
    </r>
  </si>
  <si>
    <t>2022(d)</t>
  </si>
  <si>
    <t>Monto pagado de la inversión al 31/03/2023 (k)</t>
  </si>
  <si>
    <t>Monto pagado de la inversión actualizado al 31/03/2023 (l)</t>
  </si>
  <si>
    <t>Saldo pendiente por pagar de la inversión al 31/03/2023 (m=g-l)</t>
  </si>
  <si>
    <t>Año en cuestión 2023 de LDF</t>
  </si>
  <si>
    <t>Año del Ejercicio 2023</t>
  </si>
  <si>
    <t>1.5.4.L</t>
  </si>
  <si>
    <t>1.5.9.K</t>
  </si>
  <si>
    <t>2.4.8.1</t>
  </si>
  <si>
    <t>2.9.2.1</t>
  </si>
  <si>
    <t>3.3.3.1</t>
  </si>
  <si>
    <t>3.9.4.1</t>
  </si>
  <si>
    <t>3.9.5.1</t>
  </si>
  <si>
    <t>Servicio medico a funcionarios</t>
  </si>
  <si>
    <t>Aportacion a pensiones de funcionarios</t>
  </si>
  <si>
    <t>Materiales complementarios</t>
  </si>
  <si>
    <t>Refacciones y accesorios menores de edificios</t>
  </si>
  <si>
    <t>Refacciones y accesorios menores de equipo de cómputo y tecnologías de la</t>
  </si>
  <si>
    <t>Servicios de acceso de internet, redes</t>
  </si>
  <si>
    <t>Arrendamiento de mobiliario y equipo de</t>
  </si>
  <si>
    <t>Servicios de apoyo administrativo,</t>
  </si>
  <si>
    <t>Conservación y mantenimiento menor de</t>
  </si>
  <si>
    <t>Instalación,reparación y mantenimiento de mobiliari</t>
  </si>
  <si>
    <t>Instalación,</t>
  </si>
  <si>
    <t>Reparación y mantenimiento de equipo de</t>
  </si>
  <si>
    <t>Servicios de limpieza y manejo de</t>
  </si>
  <si>
    <t>Difusión por radio,</t>
  </si>
  <si>
    <t>Sentencias y resoluciones por autoridad</t>
  </si>
  <si>
    <t>Penas, multas, accesorios y</t>
  </si>
  <si>
    <t>Impuesto sobre nóminas y otros que se</t>
  </si>
  <si>
    <t>Equipo de cómputo y de tecnologías de</t>
  </si>
  <si>
    <t>Otros mobiliarios y equipos de</t>
  </si>
  <si>
    <t>1.5.9.9</t>
  </si>
  <si>
    <t>1.5.9.G</t>
  </si>
  <si>
    <t>1.5.9.J</t>
  </si>
  <si>
    <t>2.9.6.1</t>
  </si>
  <si>
    <t>3.3.2.1</t>
  </si>
  <si>
    <t>Prima vacacional a funcionarios</t>
  </si>
  <si>
    <t>Prima vacacional al personal</t>
  </si>
  <si>
    <t>Gratificación de fin de año funcionarios</t>
  </si>
  <si>
    <t>Gratificación de fin de año al personal</t>
  </si>
  <si>
    <t>Bono de actuación a funcionarios</t>
  </si>
  <si>
    <t>Cuotas seguro de vida a funcionarios</t>
  </si>
  <si>
    <t>Cuotas seguro de vida al personal</t>
  </si>
  <si>
    <t>Cuotas despensa a funcionarios</t>
  </si>
  <si>
    <t>Cuotas despensa al personal</t>
  </si>
  <si>
    <t>Despensa especial de fin de año a funcionarios</t>
  </si>
  <si>
    <t>Despensa especial de fin de año al personal</t>
  </si>
  <si>
    <t>Percepción complementaria funcionarios</t>
  </si>
  <si>
    <t>Aportación a pensiones del personal</t>
  </si>
  <si>
    <t>Bono anual a funcionarios</t>
  </si>
  <si>
    <t>Utensilios para el servicio de alimentación</t>
  </si>
  <si>
    <t>Refacciones y accesorios menores de mobiliario</t>
  </si>
  <si>
    <t>Refacciones y accesorios menores de</t>
  </si>
  <si>
    <t>Servicios legales, de contabilidad,auditoria y relacionados</t>
  </si>
  <si>
    <t>Servicios de diseño, arquitectura,ingenieria y relacionadas</t>
  </si>
  <si>
    <t>Servicios de consultoría administrativa,procesos y tecnica</t>
  </si>
  <si>
    <t>Seguros de bienes patrimoniales</t>
  </si>
  <si>
    <t>Servicio de creación y difusión de contenido exclusivamente</t>
  </si>
  <si>
    <t>Impuestos y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</si>
</sst>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2" xfId="0" applyFont="1" applyFill="1" applyBorder="1"/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/>
    <xf numFmtId="4" fontId="2" fillId="0" borderId="3" xfId="0" applyNumberFormat="1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4" xfId="0" applyFont="1" applyBorder="1"/>
    <xf numFmtId="0" fontId="2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2" fillId="0" borderId="2" xfId="0" applyFont="1" applyBorder="1"/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9" xfId="0" applyFont="1" applyFill="1" applyBorder="1"/>
    <xf numFmtId="0" fontId="4" fillId="2" borderId="6" xfId="0" applyFont="1" applyFill="1" applyBorder="1" applyAlignment="1">
      <alignment horizontal="center"/>
    </xf>
    <xf numFmtId="0" fontId="3" fillId="0" borderId="2" xfId="0" applyFont="1" applyBorder="1"/>
    <xf numFmtId="0" fontId="12" fillId="0" borderId="3" xfId="0" applyFont="1" applyBorder="1"/>
    <xf numFmtId="0" fontId="3" fillId="0" borderId="4" xfId="0" applyFont="1" applyBorder="1"/>
    <xf numFmtId="0" fontId="3" fillId="0" borderId="12" xfId="0" applyFont="1" applyBorder="1"/>
    <xf numFmtId="0" fontId="12" fillId="0" borderId="12" xfId="0" applyFont="1" applyBorder="1"/>
    <xf numFmtId="0" fontId="3" fillId="0" borderId="8" xfId="0" applyFont="1" applyBorder="1"/>
    <xf numFmtId="0" fontId="12" fillId="0" borderId="13" xfId="0" applyFont="1" applyBorder="1"/>
    <xf numFmtId="0" fontId="3" fillId="0" borderId="10" xfId="0" applyFont="1" applyBorder="1"/>
    <xf numFmtId="0" fontId="0" fillId="0" borderId="12" xfId="0" applyBorder="1"/>
    <xf numFmtId="0" fontId="13" fillId="2" borderId="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0" borderId="13" xfId="0" applyFont="1" applyBorder="1"/>
    <xf numFmtId="0" fontId="10" fillId="0" borderId="12" xfId="0" applyFont="1" applyBorder="1"/>
    <xf numFmtId="0" fontId="10" fillId="0" borderId="13" xfId="0" applyFont="1" applyBorder="1"/>
    <xf numFmtId="0" fontId="12" fillId="0" borderId="2" xfId="0" applyFont="1" applyBorder="1"/>
    <xf numFmtId="0" fontId="12" fillId="0" borderId="4" xfId="0" applyFont="1" applyBorder="1"/>
    <xf numFmtId="0" fontId="2" fillId="0" borderId="12" xfId="0" applyFont="1" applyBorder="1"/>
    <xf numFmtId="0" fontId="13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2" fillId="0" borderId="2" xfId="0" applyNumberFormat="1" applyFont="1" applyBorder="1"/>
    <xf numFmtId="3" fontId="12" fillId="0" borderId="3" xfId="0" applyNumberFormat="1" applyFont="1" applyBorder="1"/>
    <xf numFmtId="3" fontId="3" fillId="0" borderId="4" xfId="0" applyNumberFormat="1" applyFont="1" applyBorder="1"/>
    <xf numFmtId="0" fontId="4" fillId="2" borderId="0" xfId="0" applyFont="1" applyFill="1" applyAlignment="1">
      <alignment horizontal="center"/>
    </xf>
    <xf numFmtId="0" fontId="12" fillId="0" borderId="7" xfId="0" applyFont="1" applyBorder="1"/>
    <xf numFmtId="3" fontId="12" fillId="0" borderId="4" xfId="0" applyNumberFormat="1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4" xfId="0" applyNumberFormat="1" applyFont="1" applyBorder="1"/>
    <xf numFmtId="3" fontId="10" fillId="0" borderId="4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2" fillId="0" borderId="6" xfId="0" applyFont="1" applyBorder="1"/>
    <xf numFmtId="0" fontId="12" fillId="0" borderId="0" xfId="0" applyFont="1"/>
    <xf numFmtId="3" fontId="0" fillId="0" borderId="0" xfId="0" applyNumberFormat="1"/>
    <xf numFmtId="0" fontId="6" fillId="0" borderId="3" xfId="0" applyFont="1" applyBorder="1" applyAlignment="1">
      <alignment horizontal="left" wrapText="1"/>
    </xf>
    <xf numFmtId="4" fontId="12" fillId="0" borderId="2" xfId="0" applyNumberFormat="1" applyFont="1" applyBorder="1"/>
    <xf numFmtId="4" fontId="12" fillId="0" borderId="3" xfId="0" applyNumberFormat="1" applyFont="1" applyBorder="1"/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9C4244"/>
      <color rgb="FFA24444"/>
      <color rgb="FFA34754"/>
      <color rgb="FFAA4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showGridLines="0" topLeftCell="A54" zoomScaleNormal="100" zoomScaleSheetLayoutView="100" zoomScalePageLayoutView="60" workbookViewId="0">
      <selection sqref="A1:G74"/>
    </sheetView>
  </sheetViews>
  <sheetFormatPr baseColWidth="10" defaultRowHeight="15" x14ac:dyDescent="0.25"/>
  <cols>
    <col min="1" max="1" width="39.5703125" customWidth="1"/>
    <col min="2" max="2" width="11.42578125" customWidth="1"/>
    <col min="3" max="3" width="10.7109375" customWidth="1"/>
    <col min="4" max="4" width="2.7109375" customWidth="1"/>
    <col min="5" max="5" width="45.5703125" customWidth="1"/>
    <col min="6" max="6" width="10.85546875" customWidth="1"/>
    <col min="7" max="7" width="11" customWidth="1"/>
  </cols>
  <sheetData>
    <row r="1" spans="1:7" ht="9" customHeight="1" x14ac:dyDescent="0.25">
      <c r="A1" s="113"/>
      <c r="B1" s="113"/>
      <c r="C1" s="113"/>
      <c r="D1" s="113"/>
      <c r="E1" s="113"/>
      <c r="F1" s="113"/>
      <c r="G1" s="113"/>
    </row>
    <row r="2" spans="1:7" ht="9" customHeight="1" x14ac:dyDescent="0.25">
      <c r="A2" s="113" t="s">
        <v>451</v>
      </c>
      <c r="B2" s="113"/>
      <c r="C2" s="113"/>
      <c r="D2" s="113"/>
      <c r="E2" s="113"/>
      <c r="F2" s="113"/>
      <c r="G2" s="113"/>
    </row>
    <row r="3" spans="1:7" ht="9" customHeight="1" x14ac:dyDescent="0.25">
      <c r="A3" s="113" t="s">
        <v>454</v>
      </c>
      <c r="B3" s="113"/>
      <c r="C3" s="113"/>
      <c r="D3" s="113"/>
      <c r="E3" s="113"/>
      <c r="F3" s="113"/>
      <c r="G3" s="113"/>
    </row>
    <row r="4" spans="1:7" ht="9" customHeight="1" x14ac:dyDescent="0.25">
      <c r="A4" s="113" t="s">
        <v>630</v>
      </c>
      <c r="B4" s="113"/>
      <c r="C4" s="113"/>
      <c r="D4" s="113"/>
      <c r="E4" s="113"/>
      <c r="F4" s="113"/>
      <c r="G4" s="113"/>
    </row>
    <row r="5" spans="1:7" ht="9" customHeight="1" x14ac:dyDescent="0.25">
      <c r="A5" s="113" t="s">
        <v>453</v>
      </c>
      <c r="B5" s="113"/>
      <c r="C5" s="113"/>
      <c r="D5" s="113"/>
      <c r="E5" s="113"/>
      <c r="F5" s="113"/>
      <c r="G5" s="113"/>
    </row>
    <row r="6" spans="1:7" ht="31.5" customHeight="1" x14ac:dyDescent="0.25">
      <c r="A6" s="20" t="s">
        <v>452</v>
      </c>
      <c r="B6" s="22" t="s">
        <v>631</v>
      </c>
      <c r="C6" s="22" t="s">
        <v>628</v>
      </c>
      <c r="D6" s="21"/>
      <c r="E6" s="20" t="s">
        <v>452</v>
      </c>
      <c r="F6" s="22" t="s">
        <v>631</v>
      </c>
      <c r="G6" s="22" t="s">
        <v>628</v>
      </c>
    </row>
    <row r="7" spans="1:7" x14ac:dyDescent="0.25">
      <c r="A7" s="11" t="s">
        <v>40</v>
      </c>
      <c r="B7" s="12"/>
      <c r="C7" s="12"/>
      <c r="D7" s="12"/>
      <c r="E7" s="11" t="s">
        <v>2</v>
      </c>
      <c r="F7" s="12"/>
      <c r="G7" s="12"/>
    </row>
    <row r="8" spans="1:7" x14ac:dyDescent="0.25">
      <c r="A8" s="13" t="s">
        <v>41</v>
      </c>
      <c r="B8" s="14"/>
      <c r="C8" s="14"/>
      <c r="D8" s="14"/>
      <c r="E8" s="13" t="s">
        <v>3</v>
      </c>
      <c r="F8" s="14"/>
      <c r="G8" s="14"/>
    </row>
    <row r="9" spans="1:7" ht="15" customHeight="1" x14ac:dyDescent="0.25">
      <c r="A9" s="15" t="s">
        <v>144</v>
      </c>
      <c r="B9" s="85">
        <v>34728235.280000001</v>
      </c>
      <c r="C9" s="85">
        <v>23257214.530000001</v>
      </c>
      <c r="D9" s="16"/>
      <c r="E9" s="110" t="s">
        <v>632</v>
      </c>
      <c r="F9" s="85">
        <v>611298.25</v>
      </c>
      <c r="G9" s="85">
        <v>4084327.16</v>
      </c>
    </row>
    <row r="10" spans="1:7" x14ac:dyDescent="0.25">
      <c r="A10" s="14" t="s">
        <v>4</v>
      </c>
      <c r="B10" s="85">
        <v>365.86</v>
      </c>
      <c r="C10" s="85">
        <v>0</v>
      </c>
      <c r="D10" s="14"/>
      <c r="E10" s="15" t="s">
        <v>145</v>
      </c>
      <c r="F10" s="85">
        <v>11182.5</v>
      </c>
      <c r="G10" s="85">
        <v>15609.62</v>
      </c>
    </row>
    <row r="11" spans="1:7" x14ac:dyDescent="0.25">
      <c r="A11" s="14" t="s">
        <v>5</v>
      </c>
      <c r="B11" s="85">
        <v>0</v>
      </c>
      <c r="C11" s="85">
        <v>0</v>
      </c>
      <c r="D11" s="14"/>
      <c r="E11" s="15" t="s">
        <v>7</v>
      </c>
      <c r="F11" s="85">
        <v>23857.34</v>
      </c>
      <c r="G11" s="85">
        <v>285816.43</v>
      </c>
    </row>
    <row r="12" spans="1:7" x14ac:dyDescent="0.25">
      <c r="A12" s="14" t="s">
        <v>6</v>
      </c>
      <c r="B12" s="85">
        <v>296116.63</v>
      </c>
      <c r="C12" s="85">
        <v>528379.84</v>
      </c>
      <c r="D12" s="16"/>
      <c r="E12" s="15" t="s">
        <v>147</v>
      </c>
      <c r="F12" s="85">
        <v>0</v>
      </c>
      <c r="G12" s="85">
        <v>0</v>
      </c>
    </row>
    <row r="13" spans="1:7" x14ac:dyDescent="0.25">
      <c r="A13" s="14" t="s">
        <v>146</v>
      </c>
      <c r="B13" s="85">
        <v>34431752.789999999</v>
      </c>
      <c r="C13" s="85">
        <v>22728834.690000001</v>
      </c>
      <c r="D13" s="16"/>
      <c r="E13" s="15" t="s">
        <v>148</v>
      </c>
      <c r="F13" s="85">
        <v>0</v>
      </c>
      <c r="G13" s="85">
        <v>0</v>
      </c>
    </row>
    <row r="14" spans="1:7" x14ac:dyDescent="0.25">
      <c r="A14" s="14" t="s">
        <v>8</v>
      </c>
      <c r="B14" s="85">
        <v>0</v>
      </c>
      <c r="C14" s="85">
        <v>0</v>
      </c>
      <c r="D14" s="14"/>
      <c r="E14" s="15" t="s">
        <v>149</v>
      </c>
      <c r="F14" s="85">
        <v>0</v>
      </c>
      <c r="G14" s="85">
        <v>0</v>
      </c>
    </row>
    <row r="15" spans="1:7" ht="25.5" customHeight="1" x14ac:dyDescent="0.25">
      <c r="A15" s="15" t="s">
        <v>150</v>
      </c>
      <c r="B15" s="85">
        <v>0</v>
      </c>
      <c r="C15" s="85">
        <v>0</v>
      </c>
      <c r="D15" s="14"/>
      <c r="E15" s="15" t="s">
        <v>151</v>
      </c>
      <c r="F15" s="85">
        <v>0</v>
      </c>
      <c r="G15" s="85">
        <v>0</v>
      </c>
    </row>
    <row r="16" spans="1:7" x14ac:dyDescent="0.25">
      <c r="A16" s="15" t="s">
        <v>9</v>
      </c>
      <c r="B16" s="85">
        <v>0</v>
      </c>
      <c r="C16" s="85">
        <v>0</v>
      </c>
      <c r="D16" s="14"/>
      <c r="E16" s="15" t="s">
        <v>152</v>
      </c>
      <c r="F16" s="85">
        <v>576258.41</v>
      </c>
      <c r="G16" s="85">
        <v>3782901.11</v>
      </c>
    </row>
    <row r="17" spans="1:7" ht="23.25" x14ac:dyDescent="0.25">
      <c r="A17" s="15" t="s">
        <v>153</v>
      </c>
      <c r="B17" s="85">
        <v>3.64</v>
      </c>
      <c r="C17" s="85">
        <v>2198.17</v>
      </c>
      <c r="D17" s="16"/>
      <c r="E17" s="15" t="s">
        <v>154</v>
      </c>
      <c r="F17" s="85">
        <v>0</v>
      </c>
      <c r="G17" s="85">
        <v>0</v>
      </c>
    </row>
    <row r="18" spans="1:7" x14ac:dyDescent="0.25">
      <c r="A18" s="15" t="s">
        <v>155</v>
      </c>
      <c r="B18" s="85">
        <v>0</v>
      </c>
      <c r="C18" s="85">
        <v>0</v>
      </c>
      <c r="D18" s="14"/>
      <c r="E18" s="15" t="s">
        <v>156</v>
      </c>
      <c r="F18" s="85">
        <v>0</v>
      </c>
      <c r="G18" s="85">
        <v>0</v>
      </c>
    </row>
    <row r="19" spans="1:7" x14ac:dyDescent="0.25">
      <c r="A19" s="15" t="s">
        <v>11</v>
      </c>
      <c r="B19" s="85">
        <v>0</v>
      </c>
      <c r="C19" s="85">
        <v>0</v>
      </c>
      <c r="D19" s="14"/>
      <c r="E19" s="15" t="s">
        <v>157</v>
      </c>
      <c r="F19" s="85">
        <v>0</v>
      </c>
      <c r="G19" s="85">
        <v>0</v>
      </c>
    </row>
    <row r="20" spans="1:7" x14ac:dyDescent="0.25">
      <c r="A20" s="15" t="s">
        <v>159</v>
      </c>
      <c r="B20" s="85">
        <v>1.21</v>
      </c>
      <c r="C20" s="85">
        <v>0.98</v>
      </c>
      <c r="D20" s="14"/>
      <c r="E20" s="15" t="s">
        <v>158</v>
      </c>
      <c r="F20" s="85">
        <v>0</v>
      </c>
      <c r="G20" s="85">
        <v>0</v>
      </c>
    </row>
    <row r="21" spans="1:7" ht="23.25" x14ac:dyDescent="0.25">
      <c r="A21" s="15" t="s">
        <v>12</v>
      </c>
      <c r="B21" s="85">
        <v>2.4300000000000002</v>
      </c>
      <c r="C21" s="85">
        <v>0</v>
      </c>
      <c r="D21" s="14"/>
      <c r="E21" s="15" t="s">
        <v>160</v>
      </c>
      <c r="F21" s="85">
        <v>0</v>
      </c>
      <c r="G21" s="85">
        <v>0</v>
      </c>
    </row>
    <row r="22" spans="1:7" ht="14.25" customHeight="1" x14ac:dyDescent="0.25">
      <c r="A22" s="15" t="s">
        <v>161</v>
      </c>
      <c r="B22" s="85">
        <v>0</v>
      </c>
      <c r="C22" s="85">
        <v>2197.19</v>
      </c>
      <c r="D22" s="16"/>
      <c r="E22" s="15" t="s">
        <v>162</v>
      </c>
      <c r="F22" s="85">
        <v>0</v>
      </c>
      <c r="G22" s="85">
        <v>0</v>
      </c>
    </row>
    <row r="23" spans="1:7" ht="23.25" x14ac:dyDescent="0.25">
      <c r="A23" s="15" t="s">
        <v>13</v>
      </c>
      <c r="B23" s="85">
        <v>0</v>
      </c>
      <c r="C23" s="85">
        <v>0</v>
      </c>
      <c r="D23" s="14"/>
      <c r="E23" s="15" t="s">
        <v>163</v>
      </c>
      <c r="F23" s="85">
        <v>0</v>
      </c>
      <c r="G23" s="85">
        <v>0</v>
      </c>
    </row>
    <row r="24" spans="1:7" ht="23.25" x14ac:dyDescent="0.25">
      <c r="A24" s="15" t="s">
        <v>164</v>
      </c>
      <c r="B24" s="85">
        <v>0</v>
      </c>
      <c r="C24" s="85">
        <v>0</v>
      </c>
      <c r="D24" s="14"/>
      <c r="E24" s="15" t="s">
        <v>165</v>
      </c>
      <c r="F24" s="85">
        <v>0</v>
      </c>
      <c r="G24" s="85">
        <v>0</v>
      </c>
    </row>
    <row r="25" spans="1:7" ht="23.25" x14ac:dyDescent="0.25">
      <c r="A25" s="15" t="s">
        <v>166</v>
      </c>
      <c r="B25" s="85">
        <v>6209713.4400000004</v>
      </c>
      <c r="C25" s="85">
        <v>6209712.4400000004</v>
      </c>
      <c r="D25" s="16"/>
      <c r="E25" s="15" t="s">
        <v>167</v>
      </c>
      <c r="F25" s="85">
        <v>0</v>
      </c>
      <c r="G25" s="85">
        <v>0</v>
      </c>
    </row>
    <row r="26" spans="1:7" ht="23.25" x14ac:dyDescent="0.25">
      <c r="A26" s="15" t="s">
        <v>168</v>
      </c>
      <c r="B26" s="85">
        <v>2053201</v>
      </c>
      <c r="C26" s="85">
        <v>2053200</v>
      </c>
      <c r="D26" s="16"/>
      <c r="E26" s="15" t="s">
        <v>14</v>
      </c>
      <c r="F26" s="85">
        <v>0</v>
      </c>
      <c r="G26" s="85">
        <v>0</v>
      </c>
    </row>
    <row r="27" spans="1:7" ht="23.25" x14ac:dyDescent="0.25">
      <c r="A27" s="15" t="s">
        <v>170</v>
      </c>
      <c r="B27" s="85">
        <v>0</v>
      </c>
      <c r="C27" s="85">
        <v>0</v>
      </c>
      <c r="D27" s="14"/>
      <c r="E27" s="15" t="s">
        <v>169</v>
      </c>
      <c r="F27" s="85">
        <v>0</v>
      </c>
      <c r="G27" s="85">
        <v>0</v>
      </c>
    </row>
    <row r="28" spans="1:7" ht="15" customHeight="1" x14ac:dyDescent="0.25">
      <c r="A28" s="15" t="s">
        <v>172</v>
      </c>
      <c r="B28" s="85">
        <v>0</v>
      </c>
      <c r="C28" s="85">
        <v>0</v>
      </c>
      <c r="D28" s="14"/>
      <c r="E28" s="15" t="s">
        <v>171</v>
      </c>
      <c r="F28" s="85">
        <v>0</v>
      </c>
      <c r="G28" s="85">
        <v>0</v>
      </c>
    </row>
    <row r="29" spans="1:7" ht="23.25" x14ac:dyDescent="0.25">
      <c r="A29" s="15" t="s">
        <v>173</v>
      </c>
      <c r="B29" s="85">
        <v>4156512.44</v>
      </c>
      <c r="C29" s="85">
        <v>4156512.44</v>
      </c>
      <c r="D29" s="14"/>
      <c r="E29" s="15" t="s">
        <v>174</v>
      </c>
      <c r="F29" s="85">
        <v>0</v>
      </c>
      <c r="G29" s="85">
        <v>0</v>
      </c>
    </row>
    <row r="30" spans="1:7" ht="23.25" x14ac:dyDescent="0.25">
      <c r="A30" s="15" t="s">
        <v>175</v>
      </c>
      <c r="B30" s="85">
        <v>0</v>
      </c>
      <c r="C30" s="85">
        <v>0</v>
      </c>
      <c r="D30" s="14"/>
      <c r="E30" s="15" t="s">
        <v>176</v>
      </c>
      <c r="F30" s="85">
        <v>0</v>
      </c>
      <c r="G30" s="85">
        <v>0</v>
      </c>
    </row>
    <row r="31" spans="1:7" ht="23.25" x14ac:dyDescent="0.25">
      <c r="A31" s="15" t="s">
        <v>42</v>
      </c>
      <c r="B31" s="85">
        <v>0</v>
      </c>
      <c r="C31" s="85">
        <v>0</v>
      </c>
      <c r="D31" s="14"/>
      <c r="E31" s="15" t="s">
        <v>177</v>
      </c>
      <c r="F31" s="85">
        <v>0</v>
      </c>
      <c r="G31" s="85">
        <v>0</v>
      </c>
    </row>
    <row r="32" spans="1:7" x14ac:dyDescent="0.25">
      <c r="A32" s="15" t="s">
        <v>15</v>
      </c>
      <c r="B32" s="85">
        <v>0</v>
      </c>
      <c r="C32" s="85">
        <v>0</v>
      </c>
      <c r="D32" s="14"/>
      <c r="E32" s="15" t="s">
        <v>18</v>
      </c>
      <c r="F32" s="85">
        <v>0</v>
      </c>
      <c r="G32" s="85">
        <v>0</v>
      </c>
    </row>
    <row r="33" spans="1:7" x14ac:dyDescent="0.25">
      <c r="A33" s="15" t="s">
        <v>16</v>
      </c>
      <c r="B33" s="85">
        <v>0</v>
      </c>
      <c r="C33" s="85">
        <v>0</v>
      </c>
      <c r="D33" s="14"/>
      <c r="E33" s="15" t="s">
        <v>179</v>
      </c>
      <c r="F33" s="85">
        <v>0</v>
      </c>
      <c r="G33" s="85">
        <v>0</v>
      </c>
    </row>
    <row r="34" spans="1:7" x14ac:dyDescent="0.25">
      <c r="A34" s="15" t="s">
        <v>178</v>
      </c>
      <c r="B34" s="85">
        <v>0</v>
      </c>
      <c r="C34" s="85">
        <v>0</v>
      </c>
      <c r="D34" s="14"/>
      <c r="E34" s="15" t="s">
        <v>19</v>
      </c>
      <c r="F34" s="85">
        <v>0</v>
      </c>
      <c r="G34" s="85">
        <v>0</v>
      </c>
    </row>
    <row r="35" spans="1:7" ht="23.25" x14ac:dyDescent="0.25">
      <c r="A35" s="15" t="s">
        <v>181</v>
      </c>
      <c r="B35" s="85">
        <v>0</v>
      </c>
      <c r="C35" s="85">
        <v>0</v>
      </c>
      <c r="D35" s="14"/>
      <c r="E35" s="15" t="s">
        <v>180</v>
      </c>
      <c r="F35" s="85">
        <v>0</v>
      </c>
      <c r="G35" s="85">
        <v>0</v>
      </c>
    </row>
    <row r="36" spans="1:7" ht="12.75" customHeight="1" x14ac:dyDescent="0.25">
      <c r="A36" s="15" t="s">
        <v>17</v>
      </c>
      <c r="B36" s="85">
        <v>0</v>
      </c>
      <c r="C36" s="85">
        <v>0</v>
      </c>
      <c r="D36" s="14"/>
      <c r="E36" s="15" t="s">
        <v>182</v>
      </c>
      <c r="F36" s="85">
        <v>0</v>
      </c>
      <c r="G36" s="85">
        <v>0</v>
      </c>
    </row>
    <row r="37" spans="1:7" ht="12.75" customHeight="1" x14ac:dyDescent="0.25">
      <c r="A37" s="15" t="s">
        <v>43</v>
      </c>
      <c r="B37" s="85">
        <v>0</v>
      </c>
      <c r="C37" s="85">
        <v>0</v>
      </c>
      <c r="D37" s="14"/>
      <c r="E37" s="15" t="s">
        <v>185</v>
      </c>
      <c r="F37" s="85">
        <v>0</v>
      </c>
      <c r="G37" s="85">
        <v>0</v>
      </c>
    </row>
    <row r="38" spans="1:7" ht="22.5" customHeight="1" x14ac:dyDescent="0.25">
      <c r="A38" s="15" t="s">
        <v>183</v>
      </c>
      <c r="B38" s="85">
        <v>0</v>
      </c>
      <c r="C38" s="85">
        <v>0</v>
      </c>
      <c r="D38" s="14"/>
      <c r="E38" s="15" t="s">
        <v>186</v>
      </c>
      <c r="F38" s="85">
        <v>0</v>
      </c>
      <c r="G38" s="85">
        <v>0</v>
      </c>
    </row>
    <row r="39" spans="1:7" ht="23.25" x14ac:dyDescent="0.25">
      <c r="A39" s="15" t="s">
        <v>184</v>
      </c>
      <c r="B39" s="85">
        <v>0</v>
      </c>
      <c r="C39" s="85">
        <v>0</v>
      </c>
      <c r="D39" s="14"/>
      <c r="E39" s="15" t="s">
        <v>187</v>
      </c>
      <c r="F39" s="85">
        <v>0</v>
      </c>
      <c r="G39" s="85">
        <v>0</v>
      </c>
    </row>
    <row r="40" spans="1:7" x14ac:dyDescent="0.25">
      <c r="A40" s="15" t="s">
        <v>188</v>
      </c>
      <c r="B40" s="85">
        <v>0</v>
      </c>
      <c r="C40" s="85">
        <v>0</v>
      </c>
      <c r="D40" s="14"/>
      <c r="E40" s="15" t="s">
        <v>189</v>
      </c>
      <c r="F40" s="85">
        <v>0</v>
      </c>
      <c r="G40" s="85">
        <v>0</v>
      </c>
    </row>
    <row r="41" spans="1:7" x14ac:dyDescent="0.25">
      <c r="A41" s="15" t="s">
        <v>190</v>
      </c>
      <c r="B41" s="85">
        <v>0</v>
      </c>
      <c r="C41" s="85">
        <v>0</v>
      </c>
      <c r="D41" s="14"/>
      <c r="E41" s="15" t="s">
        <v>22</v>
      </c>
      <c r="F41" s="85">
        <v>0</v>
      </c>
      <c r="G41" s="85">
        <v>0</v>
      </c>
    </row>
    <row r="42" spans="1:7" x14ac:dyDescent="0.25">
      <c r="A42" s="15" t="s">
        <v>20</v>
      </c>
      <c r="B42" s="85">
        <v>0</v>
      </c>
      <c r="C42" s="85">
        <v>0</v>
      </c>
      <c r="D42" s="14"/>
      <c r="E42" s="15" t="s">
        <v>191</v>
      </c>
      <c r="F42" s="85">
        <v>0.3</v>
      </c>
      <c r="G42" s="85">
        <v>990.99</v>
      </c>
    </row>
    <row r="43" spans="1:7" x14ac:dyDescent="0.25">
      <c r="A43" s="15" t="s">
        <v>192</v>
      </c>
      <c r="B43" s="85">
        <v>0</v>
      </c>
      <c r="C43" s="85">
        <v>0</v>
      </c>
      <c r="D43" s="14"/>
      <c r="E43" s="15" t="s">
        <v>23</v>
      </c>
      <c r="F43" s="85">
        <v>0</v>
      </c>
      <c r="G43" s="85">
        <v>0</v>
      </c>
    </row>
    <row r="44" spans="1:7" ht="23.25" x14ac:dyDescent="0.25">
      <c r="A44" s="15" t="s">
        <v>193</v>
      </c>
      <c r="B44" s="85">
        <v>0</v>
      </c>
      <c r="C44" s="85">
        <v>0</v>
      </c>
      <c r="D44" s="14"/>
      <c r="E44" s="15" t="s">
        <v>24</v>
      </c>
      <c r="F44" s="85">
        <v>0</v>
      </c>
      <c r="G44" s="85">
        <v>0</v>
      </c>
    </row>
    <row r="45" spans="1:7" ht="11.25" customHeight="1" x14ac:dyDescent="0.25">
      <c r="A45" s="15" t="s">
        <v>21</v>
      </c>
      <c r="B45" s="85">
        <v>0</v>
      </c>
      <c r="C45" s="85">
        <v>0</v>
      </c>
      <c r="D45" s="14"/>
      <c r="E45" s="15" t="s">
        <v>25</v>
      </c>
      <c r="F45" s="85">
        <v>0.3</v>
      </c>
      <c r="G45" s="85">
        <v>990.99</v>
      </c>
    </row>
    <row r="46" spans="1:7" ht="11.25" customHeight="1" x14ac:dyDescent="0.25">
      <c r="A46" s="15" t="s">
        <v>142</v>
      </c>
      <c r="B46" s="85">
        <v>40937952.359999999</v>
      </c>
      <c r="C46" s="85">
        <v>29469125.140000001</v>
      </c>
      <c r="D46" s="14"/>
      <c r="E46" s="15" t="s">
        <v>143</v>
      </c>
      <c r="F46" s="85">
        <v>611298.55000000005</v>
      </c>
      <c r="G46" s="85">
        <v>4085318.15</v>
      </c>
    </row>
    <row r="47" spans="1:7" ht="7.5" customHeight="1" x14ac:dyDescent="0.25">
      <c r="A47" s="15"/>
      <c r="B47" s="85"/>
      <c r="C47" s="85"/>
      <c r="D47" s="14"/>
      <c r="E47" s="15"/>
      <c r="F47" s="85"/>
      <c r="G47" s="85"/>
    </row>
    <row r="48" spans="1:7" ht="11.25" customHeight="1" x14ac:dyDescent="0.25">
      <c r="A48" s="15" t="s">
        <v>44</v>
      </c>
      <c r="B48" s="85"/>
      <c r="C48" s="85"/>
      <c r="D48" s="14"/>
      <c r="E48" s="15" t="s">
        <v>26</v>
      </c>
      <c r="F48" s="85"/>
      <c r="G48" s="85"/>
    </row>
    <row r="49" spans="1:7" ht="11.25" customHeight="1" x14ac:dyDescent="0.25">
      <c r="A49" s="15" t="s">
        <v>45</v>
      </c>
      <c r="B49" s="85">
        <v>0</v>
      </c>
      <c r="C49" s="85">
        <v>0</v>
      </c>
      <c r="D49" s="14"/>
      <c r="E49" s="15" t="s">
        <v>27</v>
      </c>
      <c r="F49" s="85">
        <v>0</v>
      </c>
      <c r="G49" s="85">
        <v>0</v>
      </c>
    </row>
    <row r="50" spans="1:7" ht="11.25" customHeight="1" x14ac:dyDescent="0.25">
      <c r="A50" s="15" t="s">
        <v>194</v>
      </c>
      <c r="B50" s="85">
        <v>0</v>
      </c>
      <c r="C50" s="85">
        <v>0</v>
      </c>
      <c r="D50" s="14"/>
      <c r="E50" s="15" t="s">
        <v>28</v>
      </c>
      <c r="F50" s="85">
        <v>0</v>
      </c>
      <c r="G50" s="85">
        <v>0</v>
      </c>
    </row>
    <row r="51" spans="1:7" ht="11.25" customHeight="1" x14ac:dyDescent="0.25">
      <c r="A51" s="15" t="s">
        <v>503</v>
      </c>
      <c r="B51" s="85">
        <v>8184827.1399999997</v>
      </c>
      <c r="C51" s="85">
        <v>8184827.1399999997</v>
      </c>
      <c r="D51" s="14"/>
      <c r="E51" s="15" t="s">
        <v>29</v>
      </c>
      <c r="F51" s="85">
        <v>0</v>
      </c>
      <c r="G51" s="85">
        <v>0</v>
      </c>
    </row>
    <row r="52" spans="1:7" ht="11.25" customHeight="1" x14ac:dyDescent="0.25">
      <c r="A52" s="15" t="s">
        <v>46</v>
      </c>
      <c r="B52" s="85">
        <v>9176420.1699999999</v>
      </c>
      <c r="C52" s="85">
        <v>9168771.1699999999</v>
      </c>
      <c r="D52" s="14"/>
      <c r="E52" s="15" t="s">
        <v>30</v>
      </c>
      <c r="F52" s="85">
        <v>0</v>
      </c>
      <c r="G52" s="85">
        <v>0</v>
      </c>
    </row>
    <row r="53" spans="1:7" ht="11.25" customHeight="1" x14ac:dyDescent="0.25">
      <c r="A53" s="15" t="s">
        <v>47</v>
      </c>
      <c r="B53" s="85">
        <v>36583.5</v>
      </c>
      <c r="C53" s="85">
        <v>36583.5</v>
      </c>
      <c r="D53" s="14"/>
      <c r="E53" s="15" t="s">
        <v>195</v>
      </c>
      <c r="F53" s="85">
        <v>0</v>
      </c>
      <c r="G53" s="85">
        <v>0</v>
      </c>
    </row>
    <row r="54" spans="1:7" ht="11.25" customHeight="1" x14ac:dyDescent="0.25">
      <c r="A54" s="15" t="s">
        <v>196</v>
      </c>
      <c r="B54" s="85">
        <v>0</v>
      </c>
      <c r="C54" s="85">
        <v>0</v>
      </c>
      <c r="D54" s="14"/>
      <c r="E54" s="15" t="s">
        <v>31</v>
      </c>
      <c r="F54" s="85">
        <v>0</v>
      </c>
      <c r="G54" s="85">
        <v>0</v>
      </c>
    </row>
    <row r="55" spans="1:7" ht="11.25" customHeight="1" x14ac:dyDescent="0.25">
      <c r="A55" s="15" t="s">
        <v>48</v>
      </c>
      <c r="B55" s="85">
        <v>0</v>
      </c>
      <c r="C55" s="85">
        <v>0</v>
      </c>
      <c r="D55" s="14"/>
      <c r="E55" s="15"/>
      <c r="F55" s="85"/>
      <c r="G55" s="85"/>
    </row>
    <row r="56" spans="1:7" ht="11.25" customHeight="1" x14ac:dyDescent="0.25">
      <c r="A56" s="15" t="s">
        <v>197</v>
      </c>
      <c r="B56" s="85">
        <v>0</v>
      </c>
      <c r="C56" s="85">
        <v>0</v>
      </c>
      <c r="D56" s="14"/>
      <c r="E56" s="15" t="s">
        <v>198</v>
      </c>
      <c r="F56" s="85">
        <v>0</v>
      </c>
      <c r="G56" s="85">
        <v>0</v>
      </c>
    </row>
    <row r="57" spans="1:7" ht="11.25" customHeight="1" x14ac:dyDescent="0.25">
      <c r="A57" s="15" t="s">
        <v>49</v>
      </c>
      <c r="B57" s="85">
        <v>0</v>
      </c>
      <c r="C57" s="85">
        <v>0</v>
      </c>
      <c r="D57" s="14"/>
      <c r="E57" s="15" t="s">
        <v>32</v>
      </c>
      <c r="F57" s="85">
        <v>611298.55000000005</v>
      </c>
      <c r="G57" s="85">
        <v>4085318.15</v>
      </c>
    </row>
    <row r="58" spans="1:7" ht="11.25" customHeight="1" x14ac:dyDescent="0.25">
      <c r="A58" s="15" t="s">
        <v>199</v>
      </c>
      <c r="B58" s="85">
        <v>17397830.809999999</v>
      </c>
      <c r="C58" s="85">
        <v>17390181.809999999</v>
      </c>
      <c r="D58" s="14"/>
      <c r="E58" s="15"/>
      <c r="F58" s="85"/>
      <c r="G58" s="85"/>
    </row>
    <row r="59" spans="1:7" ht="11.25" customHeight="1" x14ac:dyDescent="0.25">
      <c r="A59" s="15" t="s">
        <v>50</v>
      </c>
      <c r="B59" s="85">
        <v>58335783.170000002</v>
      </c>
      <c r="C59" s="85">
        <v>46859306.950000003</v>
      </c>
      <c r="D59" s="14"/>
      <c r="E59" s="15" t="s">
        <v>33</v>
      </c>
      <c r="F59" s="85"/>
      <c r="G59" s="85"/>
    </row>
    <row r="60" spans="1:7" ht="11.25" customHeight="1" x14ac:dyDescent="0.25">
      <c r="A60" s="14"/>
      <c r="B60" s="85"/>
      <c r="C60" s="85"/>
      <c r="D60" s="16"/>
      <c r="E60" s="15" t="s">
        <v>200</v>
      </c>
      <c r="F60" s="85">
        <v>0</v>
      </c>
      <c r="G60" s="85">
        <v>0</v>
      </c>
    </row>
    <row r="61" spans="1:7" ht="11.25" customHeight="1" x14ac:dyDescent="0.25">
      <c r="A61" s="14"/>
      <c r="B61" s="85"/>
      <c r="C61" s="85"/>
      <c r="D61" s="14"/>
      <c r="E61" s="15" t="s">
        <v>34</v>
      </c>
      <c r="F61" s="85">
        <v>0</v>
      </c>
      <c r="G61" s="85">
        <v>0</v>
      </c>
    </row>
    <row r="62" spans="1:7" ht="11.25" customHeight="1" x14ac:dyDescent="0.25">
      <c r="A62" s="14"/>
      <c r="B62" s="85"/>
      <c r="C62" s="85"/>
      <c r="D62" s="14"/>
      <c r="E62" s="15" t="s">
        <v>35</v>
      </c>
      <c r="F62" s="85">
        <v>0</v>
      </c>
      <c r="G62" s="85">
        <v>0</v>
      </c>
    </row>
    <row r="63" spans="1:7" ht="11.25" customHeight="1" x14ac:dyDescent="0.25">
      <c r="A63" s="14"/>
      <c r="B63" s="85"/>
      <c r="C63" s="85"/>
      <c r="D63" s="14"/>
      <c r="E63" s="15" t="s">
        <v>201</v>
      </c>
      <c r="F63" s="85">
        <v>0</v>
      </c>
      <c r="G63" s="85">
        <v>0</v>
      </c>
    </row>
    <row r="64" spans="1:7" ht="11.25" customHeight="1" x14ac:dyDescent="0.25">
      <c r="A64" s="14"/>
      <c r="B64" s="85"/>
      <c r="C64" s="85"/>
      <c r="D64" s="14"/>
      <c r="E64" s="15" t="s">
        <v>202</v>
      </c>
      <c r="F64" s="85">
        <v>57724484.619999997</v>
      </c>
      <c r="G64" s="85">
        <v>42773988.799999997</v>
      </c>
    </row>
    <row r="65" spans="1:7" ht="11.25" customHeight="1" x14ac:dyDescent="0.25">
      <c r="A65" s="14"/>
      <c r="B65" s="85"/>
      <c r="C65" s="85"/>
      <c r="D65" s="14"/>
      <c r="E65" s="15" t="s">
        <v>203</v>
      </c>
      <c r="F65" s="85">
        <v>14918566.800000001</v>
      </c>
      <c r="G65" s="85">
        <v>11796256.949999999</v>
      </c>
    </row>
    <row r="66" spans="1:7" ht="11.25" customHeight="1" x14ac:dyDescent="0.25">
      <c r="A66" s="14"/>
      <c r="B66" s="85"/>
      <c r="C66" s="85"/>
      <c r="D66" s="14"/>
      <c r="E66" s="15" t="s">
        <v>36</v>
      </c>
      <c r="F66" s="85">
        <v>42805907.390000001</v>
      </c>
      <c r="G66" s="85">
        <v>30977721.420000002</v>
      </c>
    </row>
    <row r="67" spans="1:7" ht="11.25" customHeight="1" x14ac:dyDescent="0.25">
      <c r="A67" s="14"/>
      <c r="B67" s="85"/>
      <c r="C67" s="85"/>
      <c r="D67" s="16"/>
      <c r="E67" s="15" t="s">
        <v>37</v>
      </c>
      <c r="F67" s="85">
        <v>0</v>
      </c>
      <c r="G67" s="85">
        <v>0</v>
      </c>
    </row>
    <row r="68" spans="1:7" ht="11.25" customHeight="1" x14ac:dyDescent="0.25">
      <c r="A68" s="14"/>
      <c r="B68" s="85"/>
      <c r="C68" s="85"/>
      <c r="D68" s="14"/>
      <c r="E68" s="15" t="s">
        <v>38</v>
      </c>
      <c r="F68" s="85">
        <v>0</v>
      </c>
      <c r="G68" s="85">
        <v>0</v>
      </c>
    </row>
    <row r="69" spans="1:7" ht="11.25" customHeight="1" x14ac:dyDescent="0.25">
      <c r="A69" s="14"/>
      <c r="B69" s="85"/>
      <c r="C69" s="85"/>
      <c r="D69" s="16"/>
      <c r="E69" s="15" t="s">
        <v>204</v>
      </c>
      <c r="F69" s="85">
        <v>10.43</v>
      </c>
      <c r="G69" s="85">
        <v>10.43</v>
      </c>
    </row>
    <row r="70" spans="1:7" ht="11.25" customHeight="1" x14ac:dyDescent="0.25">
      <c r="A70" s="14"/>
      <c r="B70" s="85"/>
      <c r="C70" s="85"/>
      <c r="D70" s="14"/>
      <c r="E70" s="15" t="s">
        <v>205</v>
      </c>
      <c r="F70" s="85">
        <v>0</v>
      </c>
      <c r="G70" s="85">
        <v>0</v>
      </c>
    </row>
    <row r="71" spans="1:7" ht="11.25" customHeight="1" x14ac:dyDescent="0.25">
      <c r="A71" s="14"/>
      <c r="B71" s="85"/>
      <c r="C71" s="85"/>
      <c r="D71" s="14"/>
      <c r="E71" s="15" t="s">
        <v>39</v>
      </c>
      <c r="F71" s="85">
        <v>0</v>
      </c>
      <c r="G71" s="85">
        <v>0</v>
      </c>
    </row>
    <row r="72" spans="1:7" ht="11.25" customHeight="1" x14ac:dyDescent="0.25">
      <c r="A72" s="14"/>
      <c r="B72" s="85"/>
      <c r="C72" s="85"/>
      <c r="D72" s="14"/>
      <c r="E72" s="15" t="s">
        <v>206</v>
      </c>
      <c r="F72" s="85">
        <v>0</v>
      </c>
      <c r="G72" s="85">
        <v>0</v>
      </c>
    </row>
    <row r="73" spans="1:7" ht="11.25" customHeight="1" x14ac:dyDescent="0.25">
      <c r="A73" s="14"/>
      <c r="B73" s="85"/>
      <c r="C73" s="85"/>
      <c r="D73" s="16"/>
      <c r="E73" s="15" t="s">
        <v>207</v>
      </c>
      <c r="F73" s="85">
        <v>57724484.619999997</v>
      </c>
      <c r="G73" s="85">
        <v>42773988.799999997</v>
      </c>
    </row>
    <row r="74" spans="1:7" ht="11.25" customHeight="1" x14ac:dyDescent="0.25">
      <c r="A74" s="17"/>
      <c r="B74" s="86"/>
      <c r="C74" s="86"/>
      <c r="D74" s="18"/>
      <c r="E74" s="19" t="s">
        <v>208</v>
      </c>
      <c r="F74" s="86">
        <v>58335783.170000002</v>
      </c>
      <c r="G74" s="86">
        <v>46859306.950000003</v>
      </c>
    </row>
  </sheetData>
  <mergeCells count="5"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4"/>
  <sheetViews>
    <sheetView showGridLines="0" topLeftCell="A7" zoomScale="63" zoomScaleNormal="63" workbookViewId="0">
      <selection sqref="A1:G34"/>
    </sheetView>
  </sheetViews>
  <sheetFormatPr baseColWidth="10" defaultRowHeight="15" x14ac:dyDescent="0.25"/>
  <cols>
    <col min="1" max="1" width="74.28515625" customWidth="1"/>
    <col min="2" max="7" width="12.7109375" bestFit="1" customWidth="1"/>
  </cols>
  <sheetData>
    <row r="1" spans="1:8" ht="11.25" customHeight="1" x14ac:dyDescent="0.25">
      <c r="A1" s="133"/>
      <c r="B1" s="133"/>
      <c r="C1" s="133"/>
      <c r="D1" s="133"/>
      <c r="E1" s="133"/>
      <c r="F1" s="133"/>
      <c r="G1" s="133"/>
      <c r="H1" s="29"/>
    </row>
    <row r="2" spans="1:8" ht="11.25" customHeight="1" x14ac:dyDescent="0.25">
      <c r="A2" s="133" t="s">
        <v>451</v>
      </c>
      <c r="B2" s="133"/>
      <c r="C2" s="133"/>
      <c r="D2" s="133"/>
      <c r="E2" s="133"/>
      <c r="F2" s="133"/>
      <c r="G2" s="133"/>
      <c r="H2" s="37"/>
    </row>
    <row r="3" spans="1:8" ht="11.25" customHeight="1" x14ac:dyDescent="0.25">
      <c r="A3" s="133" t="s">
        <v>471</v>
      </c>
      <c r="B3" s="133"/>
      <c r="C3" s="133"/>
      <c r="D3" s="133"/>
      <c r="E3" s="133"/>
      <c r="F3" s="133"/>
      <c r="G3" s="133"/>
      <c r="H3" s="37"/>
    </row>
    <row r="4" spans="1:8" ht="11.25" customHeight="1" x14ac:dyDescent="0.25">
      <c r="A4" s="133" t="s">
        <v>453</v>
      </c>
      <c r="B4" s="133"/>
      <c r="C4" s="133"/>
      <c r="D4" s="133"/>
      <c r="E4" s="133"/>
      <c r="F4" s="133"/>
      <c r="G4" s="133"/>
      <c r="H4" s="37"/>
    </row>
    <row r="5" spans="1:8" ht="11.25" customHeight="1" x14ac:dyDescent="0.25">
      <c r="A5" s="141" t="s">
        <v>472</v>
      </c>
      <c r="B5" s="142"/>
      <c r="C5" s="142"/>
      <c r="D5" s="142"/>
      <c r="E5" s="142"/>
      <c r="F5" s="142"/>
      <c r="G5" s="142"/>
      <c r="H5" s="37"/>
    </row>
    <row r="6" spans="1:8" ht="45" x14ac:dyDescent="0.25">
      <c r="A6" s="76" t="s">
        <v>1</v>
      </c>
      <c r="B6" s="76" t="s">
        <v>637</v>
      </c>
      <c r="C6" s="76">
        <v>2024</v>
      </c>
      <c r="D6" s="76">
        <v>2025</v>
      </c>
      <c r="E6" s="76">
        <v>2026</v>
      </c>
      <c r="F6" s="76">
        <v>2027</v>
      </c>
      <c r="G6" s="76">
        <v>2028</v>
      </c>
    </row>
    <row r="7" spans="1:8" x14ac:dyDescent="0.25">
      <c r="A7" s="6" t="s">
        <v>426</v>
      </c>
      <c r="B7" s="94">
        <v>61462716</v>
      </c>
      <c r="C7" s="94">
        <v>61462716</v>
      </c>
      <c r="D7" s="94">
        <v>61462716</v>
      </c>
      <c r="E7" s="94">
        <v>61462716</v>
      </c>
      <c r="F7" s="94">
        <v>61462716</v>
      </c>
      <c r="G7" s="94">
        <v>61462716</v>
      </c>
    </row>
    <row r="8" spans="1:8" x14ac:dyDescent="0.25">
      <c r="A8" s="2" t="s">
        <v>216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  <c r="G8" s="92">
        <v>0</v>
      </c>
    </row>
    <row r="9" spans="1:8" x14ac:dyDescent="0.25">
      <c r="A9" s="2" t="s">
        <v>217</v>
      </c>
      <c r="B9" s="92">
        <v>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</row>
    <row r="10" spans="1:8" x14ac:dyDescent="0.25">
      <c r="A10" s="2" t="s">
        <v>218</v>
      </c>
      <c r="B10" s="92">
        <v>0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</row>
    <row r="11" spans="1:8" x14ac:dyDescent="0.25">
      <c r="A11" s="2" t="s">
        <v>219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</row>
    <row r="12" spans="1:8" x14ac:dyDescent="0.25">
      <c r="A12" s="2" t="s">
        <v>220</v>
      </c>
      <c r="B12" s="92">
        <v>1400000</v>
      </c>
      <c r="C12" s="92">
        <v>1400000</v>
      </c>
      <c r="D12" s="92">
        <v>1400000</v>
      </c>
      <c r="E12" s="92">
        <v>1400000</v>
      </c>
      <c r="F12" s="92">
        <v>1400000</v>
      </c>
      <c r="G12" s="92">
        <v>1400000</v>
      </c>
    </row>
    <row r="13" spans="1:8" x14ac:dyDescent="0.25">
      <c r="A13" s="2" t="s">
        <v>221</v>
      </c>
      <c r="B13" s="92">
        <v>0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</row>
    <row r="14" spans="1:8" x14ac:dyDescent="0.25">
      <c r="A14" s="2" t="s">
        <v>222</v>
      </c>
      <c r="B14" s="92">
        <v>10000</v>
      </c>
      <c r="C14" s="92">
        <v>10000</v>
      </c>
      <c r="D14" s="92">
        <v>10000</v>
      </c>
      <c r="E14" s="92">
        <v>10000</v>
      </c>
      <c r="F14" s="92">
        <v>10000</v>
      </c>
      <c r="G14" s="92">
        <v>10000</v>
      </c>
    </row>
    <row r="15" spans="1:8" x14ac:dyDescent="0.25">
      <c r="A15" s="2" t="s">
        <v>427</v>
      </c>
      <c r="B15" s="92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</row>
    <row r="16" spans="1:8" x14ac:dyDescent="0.25">
      <c r="A16" s="2" t="s">
        <v>428</v>
      </c>
      <c r="B16" s="92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</row>
    <row r="17" spans="1:7" x14ac:dyDescent="0.25">
      <c r="A17" s="2" t="s">
        <v>241</v>
      </c>
      <c r="B17" s="92">
        <v>60052716</v>
      </c>
      <c r="C17" s="92">
        <v>60052716</v>
      </c>
      <c r="D17" s="92">
        <v>60052716</v>
      </c>
      <c r="E17" s="92">
        <v>60052716</v>
      </c>
      <c r="F17" s="92">
        <v>60052716</v>
      </c>
      <c r="G17" s="92">
        <v>60052716</v>
      </c>
    </row>
    <row r="18" spans="1:7" x14ac:dyDescent="0.25">
      <c r="A18" s="2" t="s">
        <v>242</v>
      </c>
      <c r="B18" s="92">
        <v>0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</row>
    <row r="19" spans="1:7" x14ac:dyDescent="0.25">
      <c r="A19" s="2" t="s">
        <v>429</v>
      </c>
      <c r="B19" s="92">
        <v>0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</row>
    <row r="20" spans="1:7" x14ac:dyDescent="0.25">
      <c r="A20" s="8" t="s">
        <v>430</v>
      </c>
      <c r="B20" s="92">
        <v>0</v>
      </c>
      <c r="C20" s="92">
        <v>0</v>
      </c>
      <c r="D20" s="92">
        <v>0</v>
      </c>
      <c r="E20" s="92">
        <v>0</v>
      </c>
      <c r="F20" s="92">
        <v>0</v>
      </c>
      <c r="G20" s="92">
        <v>0</v>
      </c>
    </row>
    <row r="21" spans="1:7" x14ac:dyDescent="0.25">
      <c r="A21" s="2" t="s">
        <v>431</v>
      </c>
      <c r="B21" s="92">
        <v>0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</row>
    <row r="22" spans="1:7" x14ac:dyDescent="0.25">
      <c r="A22" s="2" t="s">
        <v>432</v>
      </c>
      <c r="B22" s="92">
        <v>0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</row>
    <row r="23" spans="1:7" x14ac:dyDescent="0.25">
      <c r="A23" s="2" t="s">
        <v>433</v>
      </c>
      <c r="B23" s="92">
        <v>0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</row>
    <row r="24" spans="1:7" x14ac:dyDescent="0.25">
      <c r="A24" s="2" t="s">
        <v>271</v>
      </c>
      <c r="B24" s="92">
        <v>0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</row>
    <row r="25" spans="1:7" x14ac:dyDescent="0.25">
      <c r="A25" s="2" t="s">
        <v>272</v>
      </c>
      <c r="B25" s="92">
        <v>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7" x14ac:dyDescent="0.25">
      <c r="A26" s="8" t="s">
        <v>434</v>
      </c>
      <c r="B26" s="92">
        <v>25325644.539999999</v>
      </c>
      <c r="C26" s="92">
        <v>25325644.539999999</v>
      </c>
      <c r="D26" s="92">
        <v>25325644.539999999</v>
      </c>
      <c r="E26" s="92">
        <v>25325644.539999999</v>
      </c>
      <c r="F26" s="92">
        <v>25325644.539999999</v>
      </c>
      <c r="G26" s="92">
        <v>25325644.539999999</v>
      </c>
    </row>
    <row r="27" spans="1:7" x14ac:dyDescent="0.25">
      <c r="A27" s="2" t="s">
        <v>275</v>
      </c>
      <c r="B27" s="92">
        <v>25325644.539999999</v>
      </c>
      <c r="C27" s="92">
        <v>25325644.539999999</v>
      </c>
      <c r="D27" s="92">
        <v>25325644.539999999</v>
      </c>
      <c r="E27" s="92">
        <v>25325644.539999999</v>
      </c>
      <c r="F27" s="92">
        <v>25325644.539999999</v>
      </c>
      <c r="G27" s="92">
        <v>25325644.539999999</v>
      </c>
    </row>
    <row r="28" spans="1:7" x14ac:dyDescent="0.25">
      <c r="A28" s="8" t="s">
        <v>435</v>
      </c>
      <c r="B28" s="92">
        <v>86788360.540000007</v>
      </c>
      <c r="C28" s="92">
        <v>86788360.540000007</v>
      </c>
      <c r="D28" s="92">
        <v>86788360.540000007</v>
      </c>
      <c r="E28" s="92">
        <v>86788360.540000007</v>
      </c>
      <c r="F28" s="92">
        <v>86788360.540000007</v>
      </c>
      <c r="G28" s="92">
        <v>86788360.540000007</v>
      </c>
    </row>
    <row r="29" spans="1:7" x14ac:dyDescent="0.25">
      <c r="A29" s="8" t="s">
        <v>277</v>
      </c>
      <c r="B29" s="92"/>
      <c r="C29" s="92"/>
      <c r="D29" s="92"/>
      <c r="E29" s="92"/>
      <c r="F29" s="92"/>
      <c r="G29" s="92"/>
    </row>
    <row r="30" spans="1:7" x14ac:dyDescent="0.25">
      <c r="A30" s="2" t="s">
        <v>278</v>
      </c>
      <c r="B30" s="92">
        <v>25325644.539999999</v>
      </c>
      <c r="C30" s="92">
        <v>25325644.539999999</v>
      </c>
      <c r="D30" s="92">
        <v>25325644.539999999</v>
      </c>
      <c r="E30" s="92">
        <v>25325644.539999999</v>
      </c>
      <c r="F30" s="92">
        <v>25325644.539999999</v>
      </c>
      <c r="G30" s="92">
        <v>25325644.539999999</v>
      </c>
    </row>
    <row r="31" spans="1:7" x14ac:dyDescent="0.25">
      <c r="A31" s="2" t="s">
        <v>120</v>
      </c>
      <c r="B31" s="92"/>
      <c r="C31" s="92"/>
      <c r="D31" s="92"/>
      <c r="E31" s="92"/>
      <c r="F31" s="92"/>
      <c r="G31" s="92"/>
    </row>
    <row r="32" spans="1:7" x14ac:dyDescent="0.25">
      <c r="A32" s="2" t="s">
        <v>279</v>
      </c>
      <c r="B32" s="92">
        <v>0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</row>
    <row r="33" spans="1:7" x14ac:dyDescent="0.25">
      <c r="A33" s="2" t="s">
        <v>121</v>
      </c>
      <c r="B33" s="92"/>
      <c r="C33" s="92"/>
      <c r="D33" s="92"/>
      <c r="E33" s="92"/>
      <c r="F33" s="92"/>
      <c r="G33" s="92"/>
    </row>
    <row r="34" spans="1:7" x14ac:dyDescent="0.25">
      <c r="A34" s="3" t="s">
        <v>280</v>
      </c>
      <c r="B34" s="93">
        <v>25325644.539999999</v>
      </c>
      <c r="C34" s="93">
        <v>25325644.539999999</v>
      </c>
      <c r="D34" s="93">
        <v>25325644.539999999</v>
      </c>
      <c r="E34" s="93">
        <v>25325644.539999999</v>
      </c>
      <c r="F34" s="93">
        <v>25325644.539999999</v>
      </c>
      <c r="G34" s="93">
        <v>25325644.539999999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7"/>
  <sheetViews>
    <sheetView showGridLines="0" topLeftCell="A9" zoomScale="70" zoomScaleNormal="70" workbookViewId="0">
      <selection sqref="A1:G27"/>
    </sheetView>
  </sheetViews>
  <sheetFormatPr baseColWidth="10" defaultRowHeight="15" x14ac:dyDescent="0.25"/>
  <cols>
    <col min="1" max="1" width="52.7109375" bestFit="1" customWidth="1"/>
    <col min="2" max="7" width="12.7109375" bestFit="1" customWidth="1"/>
  </cols>
  <sheetData>
    <row r="1" spans="1:8" ht="11.25" customHeight="1" x14ac:dyDescent="0.25">
      <c r="A1" s="133"/>
      <c r="B1" s="133"/>
      <c r="C1" s="133"/>
      <c r="D1" s="133"/>
      <c r="E1" s="133"/>
      <c r="F1" s="133"/>
      <c r="G1" s="133"/>
      <c r="H1" s="29"/>
    </row>
    <row r="2" spans="1:8" ht="11.25" customHeight="1" x14ac:dyDescent="0.25">
      <c r="A2" s="133" t="s">
        <v>451</v>
      </c>
      <c r="B2" s="133"/>
      <c r="C2" s="133"/>
      <c r="D2" s="133"/>
      <c r="E2" s="133"/>
      <c r="F2" s="133"/>
      <c r="G2" s="133"/>
      <c r="H2" s="37"/>
    </row>
    <row r="3" spans="1:8" ht="11.25" customHeight="1" x14ac:dyDescent="0.25">
      <c r="A3" s="133" t="s">
        <v>473</v>
      </c>
      <c r="B3" s="133"/>
      <c r="C3" s="133"/>
      <c r="D3" s="133"/>
      <c r="E3" s="133"/>
      <c r="F3" s="133"/>
      <c r="G3" s="133"/>
      <c r="H3" s="37"/>
    </row>
    <row r="4" spans="1:8" ht="11.25" customHeight="1" x14ac:dyDescent="0.25">
      <c r="A4" s="133" t="s">
        <v>453</v>
      </c>
      <c r="B4" s="133"/>
      <c r="C4" s="133"/>
      <c r="D4" s="133"/>
      <c r="E4" s="133"/>
      <c r="F4" s="133"/>
      <c r="G4" s="133"/>
      <c r="H4" s="37"/>
    </row>
    <row r="5" spans="1:8" ht="11.25" customHeight="1" x14ac:dyDescent="0.25">
      <c r="A5" s="141" t="s">
        <v>472</v>
      </c>
      <c r="B5" s="142"/>
      <c r="C5" s="142"/>
      <c r="D5" s="142"/>
      <c r="E5" s="142"/>
      <c r="F5" s="142"/>
      <c r="G5" s="142"/>
      <c r="H5" s="37"/>
    </row>
    <row r="6" spans="1:8" ht="38.25" x14ac:dyDescent="0.25">
      <c r="A6" s="77" t="s">
        <v>1</v>
      </c>
      <c r="B6" s="77" t="s">
        <v>637</v>
      </c>
      <c r="C6" s="77">
        <v>2024</v>
      </c>
      <c r="D6" s="77">
        <v>2025</v>
      </c>
      <c r="E6" s="77">
        <v>2026</v>
      </c>
      <c r="F6" s="77">
        <v>2027</v>
      </c>
      <c r="G6" s="77">
        <v>2028</v>
      </c>
    </row>
    <row r="7" spans="1:8" x14ac:dyDescent="0.25">
      <c r="A7" s="56" t="s">
        <v>436</v>
      </c>
      <c r="B7" s="79">
        <v>86788360.540000007</v>
      </c>
      <c r="C7" s="79">
        <v>86788360.540000007</v>
      </c>
      <c r="D7" s="79">
        <v>86788360.540000007</v>
      </c>
      <c r="E7" s="79">
        <v>86788360.540000007</v>
      </c>
      <c r="F7" s="79">
        <v>86788360.540000007</v>
      </c>
      <c r="G7" s="79">
        <v>86788360.540000007</v>
      </c>
    </row>
    <row r="8" spans="1:8" x14ac:dyDescent="0.25">
      <c r="A8" s="57" t="s">
        <v>437</v>
      </c>
      <c r="B8" s="80">
        <v>51723000.490000002</v>
      </c>
      <c r="C8" s="80">
        <v>51723000.490000002</v>
      </c>
      <c r="D8" s="80">
        <v>51723000.490000002</v>
      </c>
      <c r="E8" s="80">
        <v>51723000.490000002</v>
      </c>
      <c r="F8" s="80">
        <v>51723000.490000002</v>
      </c>
      <c r="G8" s="80">
        <v>51723000.490000002</v>
      </c>
    </row>
    <row r="9" spans="1:8" x14ac:dyDescent="0.25">
      <c r="A9" s="57" t="s">
        <v>438</v>
      </c>
      <c r="B9" s="80">
        <v>1825173.71</v>
      </c>
      <c r="C9" s="80">
        <v>1825173.71</v>
      </c>
      <c r="D9" s="80">
        <v>1825173.71</v>
      </c>
      <c r="E9" s="80">
        <v>1825173.71</v>
      </c>
      <c r="F9" s="80">
        <v>1825173.71</v>
      </c>
      <c r="G9" s="80">
        <v>1825173.71</v>
      </c>
    </row>
    <row r="10" spans="1:8" x14ac:dyDescent="0.25">
      <c r="A10" s="57" t="s">
        <v>439</v>
      </c>
      <c r="B10" s="80">
        <v>8777215.2599999998</v>
      </c>
      <c r="C10" s="80">
        <v>8777215.2599999998</v>
      </c>
      <c r="D10" s="80">
        <v>8777215.2599999998</v>
      </c>
      <c r="E10" s="80">
        <v>8777215.2599999998</v>
      </c>
      <c r="F10" s="80">
        <v>8777215.2599999998</v>
      </c>
      <c r="G10" s="80">
        <v>8777215.2599999998</v>
      </c>
    </row>
    <row r="11" spans="1:8" x14ac:dyDescent="0.25">
      <c r="A11" s="57" t="s">
        <v>312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</row>
    <row r="12" spans="1:8" x14ac:dyDescent="0.25">
      <c r="A12" s="57" t="s">
        <v>440</v>
      </c>
      <c r="B12" s="80">
        <v>7500721.8799999999</v>
      </c>
      <c r="C12" s="80">
        <v>7500721.8799999999</v>
      </c>
      <c r="D12" s="80">
        <v>7500721.8799999999</v>
      </c>
      <c r="E12" s="80">
        <v>7500721.8799999999</v>
      </c>
      <c r="F12" s="80">
        <v>7500721.8799999999</v>
      </c>
      <c r="G12" s="80">
        <v>7500721.8799999999</v>
      </c>
    </row>
    <row r="13" spans="1:8" x14ac:dyDescent="0.25">
      <c r="A13" s="57" t="s">
        <v>441</v>
      </c>
      <c r="B13" s="80">
        <v>16962249.199999999</v>
      </c>
      <c r="C13" s="80">
        <v>16962249.199999999</v>
      </c>
      <c r="D13" s="80">
        <v>16962249.199999999</v>
      </c>
      <c r="E13" s="80">
        <v>16962249.199999999</v>
      </c>
      <c r="F13" s="80">
        <v>16962249.199999999</v>
      </c>
      <c r="G13" s="80">
        <v>16962249.199999999</v>
      </c>
    </row>
    <row r="14" spans="1:8" x14ac:dyDescent="0.25">
      <c r="A14" s="57" t="s">
        <v>442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</row>
    <row r="15" spans="1:8" x14ac:dyDescent="0.25">
      <c r="A15" s="57" t="s">
        <v>443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5">
      <c r="A16" s="57" t="s">
        <v>444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25">
      <c r="A17" s="10" t="s">
        <v>445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5">
      <c r="A18" s="57" t="s">
        <v>437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</row>
    <row r="19" spans="1:7" x14ac:dyDescent="0.25">
      <c r="A19" s="57" t="s">
        <v>438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</row>
    <row r="20" spans="1:7" x14ac:dyDescent="0.25">
      <c r="A20" s="57" t="s">
        <v>439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7" x14ac:dyDescent="0.25">
      <c r="A21" s="57" t="s">
        <v>312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5">
      <c r="A22" s="57" t="s">
        <v>440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7" x14ac:dyDescent="0.25">
      <c r="A23" s="57" t="s">
        <v>441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7" x14ac:dyDescent="0.25">
      <c r="A24" s="57" t="s">
        <v>442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7" x14ac:dyDescent="0.25">
      <c r="A25" s="57" t="s">
        <v>443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7" x14ac:dyDescent="0.25">
      <c r="A26" s="57" t="s">
        <v>444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25">
      <c r="A27" s="58" t="s">
        <v>446</v>
      </c>
      <c r="B27" s="81">
        <v>86788360.540000007</v>
      </c>
      <c r="C27" s="81">
        <v>86788360.540000007</v>
      </c>
      <c r="D27" s="81">
        <v>86788360.540000007</v>
      </c>
      <c r="E27" s="81">
        <v>86788360.540000007</v>
      </c>
      <c r="F27" s="81">
        <v>86788360.540000007</v>
      </c>
      <c r="G27" s="81">
        <v>86788360.540000007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5"/>
  <sheetViews>
    <sheetView showGridLines="0" topLeftCell="A11" zoomScale="70" zoomScaleNormal="70" workbookViewId="0">
      <selection sqref="A1:G35"/>
    </sheetView>
  </sheetViews>
  <sheetFormatPr baseColWidth="10" defaultRowHeight="15" x14ac:dyDescent="0.25"/>
  <cols>
    <col min="1" max="1" width="52.7109375" bestFit="1" customWidth="1"/>
    <col min="2" max="7" width="12.7109375" bestFit="1" customWidth="1"/>
  </cols>
  <sheetData>
    <row r="1" spans="1:8" ht="11.25" customHeight="1" x14ac:dyDescent="0.25">
      <c r="A1" s="133"/>
      <c r="B1" s="133"/>
      <c r="C1" s="133"/>
      <c r="D1" s="133"/>
      <c r="E1" s="133"/>
      <c r="F1" s="133"/>
      <c r="G1" s="133"/>
      <c r="H1" s="29"/>
    </row>
    <row r="2" spans="1:8" ht="11.25" customHeight="1" x14ac:dyDescent="0.25">
      <c r="A2" s="133" t="s">
        <v>451</v>
      </c>
      <c r="B2" s="133"/>
      <c r="C2" s="133"/>
      <c r="D2" s="133"/>
      <c r="E2" s="133"/>
      <c r="F2" s="133"/>
      <c r="G2" s="133"/>
      <c r="H2" s="37"/>
    </row>
    <row r="3" spans="1:8" ht="11.25" customHeight="1" x14ac:dyDescent="0.25">
      <c r="A3" s="133" t="s">
        <v>474</v>
      </c>
      <c r="B3" s="133"/>
      <c r="C3" s="133"/>
      <c r="D3" s="133"/>
      <c r="E3" s="133"/>
      <c r="F3" s="133"/>
      <c r="G3" s="133"/>
      <c r="H3" s="37"/>
    </row>
    <row r="4" spans="1:8" ht="11.25" customHeight="1" x14ac:dyDescent="0.25">
      <c r="A4" s="133" t="s">
        <v>453</v>
      </c>
      <c r="B4" s="133"/>
      <c r="C4" s="133"/>
      <c r="D4" s="133"/>
      <c r="E4" s="133"/>
      <c r="F4" s="133"/>
      <c r="G4" s="133"/>
      <c r="H4" s="37"/>
    </row>
    <row r="5" spans="1:8" x14ac:dyDescent="0.25">
      <c r="A5" s="106" t="s">
        <v>1</v>
      </c>
      <c r="B5" s="106">
        <v>2018</v>
      </c>
      <c r="C5" s="106">
        <v>2019</v>
      </c>
      <c r="D5" s="106">
        <v>2020</v>
      </c>
      <c r="E5" s="106">
        <v>2021</v>
      </c>
      <c r="F5" s="106">
        <v>2022</v>
      </c>
      <c r="G5" s="106">
        <v>2023</v>
      </c>
    </row>
    <row r="6" spans="1:8" x14ac:dyDescent="0.25">
      <c r="A6" s="56" t="s">
        <v>426</v>
      </c>
      <c r="B6" s="79">
        <v>6336492.2199999997</v>
      </c>
      <c r="C6" s="111">
        <v>22808413.440000001</v>
      </c>
      <c r="D6" s="79">
        <v>48143896.210000001</v>
      </c>
      <c r="E6" s="79">
        <v>53565797.009999998</v>
      </c>
      <c r="F6" s="79">
        <v>59542099.700000003</v>
      </c>
      <c r="G6" s="79">
        <v>61462716</v>
      </c>
    </row>
    <row r="7" spans="1:8" x14ac:dyDescent="0.25">
      <c r="A7" s="57" t="s">
        <v>216</v>
      </c>
      <c r="B7" s="57">
        <v>0</v>
      </c>
      <c r="C7" s="57">
        <v>0</v>
      </c>
      <c r="D7" s="80">
        <v>0</v>
      </c>
      <c r="E7" s="80">
        <v>0</v>
      </c>
      <c r="F7" s="80">
        <v>0</v>
      </c>
      <c r="G7" s="80">
        <v>0</v>
      </c>
    </row>
    <row r="8" spans="1:8" x14ac:dyDescent="0.25">
      <c r="A8" s="57" t="s">
        <v>217</v>
      </c>
      <c r="B8" s="57">
        <v>0</v>
      </c>
      <c r="C8" s="57">
        <v>0</v>
      </c>
      <c r="D8" s="80">
        <v>0</v>
      </c>
      <c r="E8" s="80">
        <v>0</v>
      </c>
      <c r="F8" s="80">
        <v>0</v>
      </c>
      <c r="G8" s="80">
        <v>0</v>
      </c>
    </row>
    <row r="9" spans="1:8" x14ac:dyDescent="0.25">
      <c r="A9" s="57" t="s">
        <v>218</v>
      </c>
      <c r="B9" s="57">
        <v>0</v>
      </c>
      <c r="C9" s="57">
        <v>0</v>
      </c>
      <c r="D9" s="80">
        <v>0</v>
      </c>
      <c r="E9" s="80">
        <v>0</v>
      </c>
      <c r="F9" s="80">
        <v>0</v>
      </c>
      <c r="G9" s="80">
        <v>0</v>
      </c>
    </row>
    <row r="10" spans="1:8" x14ac:dyDescent="0.25">
      <c r="A10" s="57" t="s">
        <v>219</v>
      </c>
      <c r="B10" s="57">
        <v>0</v>
      </c>
      <c r="C10" s="57">
        <v>0</v>
      </c>
      <c r="D10" s="80">
        <v>0</v>
      </c>
      <c r="E10" s="80">
        <v>0</v>
      </c>
      <c r="F10" s="80">
        <v>0</v>
      </c>
      <c r="G10" s="80">
        <v>0</v>
      </c>
    </row>
    <row r="11" spans="1:8" x14ac:dyDescent="0.25">
      <c r="A11" s="57" t="s">
        <v>220</v>
      </c>
      <c r="B11" s="57">
        <v>0</v>
      </c>
      <c r="C11" s="57">
        <v>0</v>
      </c>
      <c r="D11" s="80">
        <v>668157.42000000004</v>
      </c>
      <c r="E11" s="80">
        <v>652095.72</v>
      </c>
      <c r="F11" s="80">
        <v>1823116.25</v>
      </c>
      <c r="G11" s="80">
        <v>1400000</v>
      </c>
    </row>
    <row r="12" spans="1:8" x14ac:dyDescent="0.25">
      <c r="A12" s="57" t="s">
        <v>221</v>
      </c>
      <c r="B12" s="57">
        <v>0</v>
      </c>
      <c r="C12" s="57">
        <v>0</v>
      </c>
      <c r="D12" s="80">
        <v>0</v>
      </c>
      <c r="E12" s="80">
        <v>0</v>
      </c>
      <c r="F12" s="80">
        <v>0</v>
      </c>
      <c r="G12" s="80">
        <v>0</v>
      </c>
    </row>
    <row r="13" spans="1:8" x14ac:dyDescent="0.25">
      <c r="A13" s="57" t="s">
        <v>222</v>
      </c>
      <c r="B13" s="57">
        <v>0</v>
      </c>
      <c r="C13" s="80">
        <v>2503065</v>
      </c>
      <c r="D13" s="80">
        <v>304369.78999999998</v>
      </c>
      <c r="E13" s="80">
        <v>143552.29</v>
      </c>
      <c r="F13" s="80">
        <v>48786.45</v>
      </c>
      <c r="G13" s="80">
        <v>10000</v>
      </c>
    </row>
    <row r="14" spans="1:8" x14ac:dyDescent="0.25">
      <c r="A14" s="57" t="s">
        <v>427</v>
      </c>
      <c r="B14" s="80">
        <v>6336492.2199999997</v>
      </c>
      <c r="C14" s="57">
        <v>0</v>
      </c>
      <c r="D14" s="80">
        <v>0</v>
      </c>
      <c r="E14" s="80">
        <v>0</v>
      </c>
      <c r="F14" s="80">
        <v>0</v>
      </c>
      <c r="G14" s="80">
        <v>0</v>
      </c>
    </row>
    <row r="15" spans="1:8" x14ac:dyDescent="0.25">
      <c r="A15" s="57" t="s">
        <v>428</v>
      </c>
      <c r="B15" s="57">
        <v>0</v>
      </c>
      <c r="C15" s="57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5">
      <c r="A16" s="57" t="s">
        <v>241</v>
      </c>
      <c r="B16" s="57">
        <v>0</v>
      </c>
      <c r="C16" s="112">
        <v>19954131.579999998</v>
      </c>
      <c r="D16" s="80">
        <v>43080000</v>
      </c>
      <c r="E16" s="80">
        <v>52770106</v>
      </c>
      <c r="F16" s="80">
        <v>57670197</v>
      </c>
      <c r="G16" s="80">
        <v>60052716</v>
      </c>
    </row>
    <row r="17" spans="1:7" x14ac:dyDescent="0.25">
      <c r="A17" s="57" t="s">
        <v>242</v>
      </c>
      <c r="B17" s="57">
        <v>0</v>
      </c>
      <c r="C17" s="57">
        <v>0</v>
      </c>
      <c r="D17" s="80">
        <v>4091369</v>
      </c>
      <c r="E17" s="80">
        <v>0</v>
      </c>
      <c r="F17" s="80">
        <v>0</v>
      </c>
      <c r="G17" s="80">
        <v>0</v>
      </c>
    </row>
    <row r="18" spans="1:7" x14ac:dyDescent="0.25">
      <c r="A18" s="57" t="s">
        <v>429</v>
      </c>
      <c r="B18" s="57">
        <v>0</v>
      </c>
      <c r="C18" s="57">
        <v>0</v>
      </c>
      <c r="D18" s="80">
        <v>0</v>
      </c>
      <c r="E18" s="80">
        <v>0</v>
      </c>
      <c r="F18" s="80">
        <v>0</v>
      </c>
      <c r="G18" s="80">
        <v>0</v>
      </c>
    </row>
    <row r="19" spans="1:7" x14ac:dyDescent="0.25">
      <c r="A19" s="10" t="s">
        <v>430</v>
      </c>
      <c r="B19" s="57">
        <v>0</v>
      </c>
      <c r="C19" s="57">
        <v>0</v>
      </c>
      <c r="D19" s="80">
        <v>0</v>
      </c>
      <c r="E19" s="80">
        <v>0</v>
      </c>
      <c r="F19" s="80">
        <v>0</v>
      </c>
      <c r="G19" s="80">
        <v>0</v>
      </c>
    </row>
    <row r="20" spans="1:7" x14ac:dyDescent="0.25">
      <c r="A20" s="57" t="s">
        <v>431</v>
      </c>
      <c r="B20" s="57">
        <v>0</v>
      </c>
      <c r="C20" s="57">
        <v>0</v>
      </c>
      <c r="D20" s="80">
        <v>0</v>
      </c>
      <c r="E20" s="80">
        <v>0</v>
      </c>
      <c r="F20" s="80">
        <v>0</v>
      </c>
      <c r="G20" s="80">
        <v>0</v>
      </c>
    </row>
    <row r="21" spans="1:7" x14ac:dyDescent="0.25">
      <c r="A21" s="57" t="s">
        <v>432</v>
      </c>
      <c r="B21" s="57">
        <v>0</v>
      </c>
      <c r="C21" s="57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5">
      <c r="A22" s="57" t="s">
        <v>433</v>
      </c>
      <c r="B22" s="57">
        <v>0</v>
      </c>
      <c r="C22" s="57">
        <v>0</v>
      </c>
      <c r="D22" s="80">
        <v>0</v>
      </c>
      <c r="E22" s="80">
        <v>0</v>
      </c>
      <c r="F22" s="80">
        <v>0</v>
      </c>
      <c r="G22" s="80">
        <v>0</v>
      </c>
    </row>
    <row r="23" spans="1:7" x14ac:dyDescent="0.25">
      <c r="A23" s="57" t="s">
        <v>499</v>
      </c>
      <c r="B23" s="57">
        <v>0</v>
      </c>
      <c r="C23" s="57">
        <v>0</v>
      </c>
      <c r="D23" s="80">
        <v>0</v>
      </c>
      <c r="E23" s="80">
        <v>0</v>
      </c>
      <c r="F23" s="80">
        <v>0</v>
      </c>
      <c r="G23" s="80">
        <v>0</v>
      </c>
    </row>
    <row r="24" spans="1:7" x14ac:dyDescent="0.25">
      <c r="A24" s="57" t="s">
        <v>272</v>
      </c>
      <c r="B24" s="57">
        <v>0</v>
      </c>
      <c r="C24" s="57">
        <v>0</v>
      </c>
      <c r="D24" s="80">
        <v>0</v>
      </c>
      <c r="E24" s="80">
        <v>0</v>
      </c>
      <c r="F24" s="80">
        <v>0</v>
      </c>
      <c r="G24" s="80">
        <v>0</v>
      </c>
    </row>
    <row r="25" spans="1:7" x14ac:dyDescent="0.25">
      <c r="A25" s="10" t="s">
        <v>434</v>
      </c>
      <c r="B25" s="57">
        <v>0</v>
      </c>
      <c r="C25" s="57">
        <v>0</v>
      </c>
      <c r="D25" s="80">
        <v>0</v>
      </c>
      <c r="E25" s="80">
        <v>0</v>
      </c>
      <c r="F25" s="80">
        <v>0</v>
      </c>
      <c r="G25" s="80">
        <v>25325644.539999999</v>
      </c>
    </row>
    <row r="26" spans="1:7" x14ac:dyDescent="0.25">
      <c r="A26" s="57" t="s">
        <v>275</v>
      </c>
      <c r="B26" s="57">
        <v>0</v>
      </c>
      <c r="C26" s="57">
        <v>0</v>
      </c>
      <c r="D26" s="80">
        <v>0</v>
      </c>
      <c r="E26" s="80">
        <v>0</v>
      </c>
      <c r="F26" s="80">
        <v>0</v>
      </c>
      <c r="G26" s="80">
        <v>25325644.539999999</v>
      </c>
    </row>
    <row r="27" spans="1:7" x14ac:dyDescent="0.25">
      <c r="A27" s="10" t="s">
        <v>500</v>
      </c>
      <c r="B27" s="80">
        <v>6336492.2199999997</v>
      </c>
      <c r="C27" s="80">
        <v>22808413.440000001</v>
      </c>
      <c r="D27" s="80">
        <v>48143896.210000001</v>
      </c>
      <c r="E27" s="80">
        <v>53565797.009999998</v>
      </c>
      <c r="F27" s="80">
        <v>59542099.700000003</v>
      </c>
      <c r="G27" s="80">
        <v>86788360.540000007</v>
      </c>
    </row>
    <row r="28" spans="1:7" x14ac:dyDescent="0.25">
      <c r="A28" s="10" t="s">
        <v>277</v>
      </c>
      <c r="B28" s="57"/>
      <c r="C28" s="57"/>
      <c r="D28" s="80"/>
      <c r="E28" s="80"/>
      <c r="F28" s="80"/>
      <c r="G28" s="80"/>
    </row>
    <row r="29" spans="1:7" x14ac:dyDescent="0.25">
      <c r="A29" s="57" t="s">
        <v>278</v>
      </c>
      <c r="B29" s="57">
        <v>0</v>
      </c>
      <c r="C29" s="57">
        <v>0</v>
      </c>
      <c r="D29" s="80">
        <v>0</v>
      </c>
      <c r="E29" s="80">
        <v>0</v>
      </c>
      <c r="F29" s="80">
        <v>0</v>
      </c>
      <c r="G29" s="80">
        <v>25325644.539999999</v>
      </c>
    </row>
    <row r="30" spans="1:7" x14ac:dyDescent="0.25">
      <c r="A30" s="57" t="s">
        <v>120</v>
      </c>
      <c r="B30" s="57"/>
      <c r="C30" s="57"/>
      <c r="D30" s="80"/>
      <c r="E30" s="80"/>
      <c r="F30" s="80"/>
      <c r="G30" s="80"/>
    </row>
    <row r="31" spans="1:7" x14ac:dyDescent="0.25">
      <c r="A31" s="57" t="s">
        <v>279</v>
      </c>
      <c r="B31" s="57">
        <v>0</v>
      </c>
      <c r="C31" s="57">
        <v>0</v>
      </c>
      <c r="D31" s="80">
        <v>0</v>
      </c>
      <c r="E31" s="80">
        <v>0</v>
      </c>
      <c r="F31" s="80">
        <v>0</v>
      </c>
      <c r="G31" s="80">
        <v>0</v>
      </c>
    </row>
    <row r="32" spans="1:7" x14ac:dyDescent="0.25">
      <c r="A32" s="57" t="s">
        <v>121</v>
      </c>
      <c r="B32" s="57"/>
      <c r="C32" s="57"/>
      <c r="D32" s="80"/>
      <c r="E32" s="80"/>
      <c r="F32" s="80"/>
      <c r="G32" s="80"/>
    </row>
    <row r="33" spans="1:7" x14ac:dyDescent="0.25">
      <c r="A33" s="73" t="s">
        <v>280</v>
      </c>
      <c r="B33" s="73">
        <v>0</v>
      </c>
      <c r="C33" s="73">
        <v>0</v>
      </c>
      <c r="D33" s="84">
        <v>0</v>
      </c>
      <c r="E33" s="84">
        <v>0</v>
      </c>
      <c r="F33" s="84">
        <v>0</v>
      </c>
      <c r="G33" s="84">
        <v>25325644.539999999</v>
      </c>
    </row>
    <row r="34" spans="1:7" x14ac:dyDescent="0.25">
      <c r="A34" s="107" t="s">
        <v>501</v>
      </c>
    </row>
    <row r="35" spans="1:7" x14ac:dyDescent="0.25">
      <c r="A35" s="108" t="s">
        <v>502</v>
      </c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6"/>
  <sheetViews>
    <sheetView showGridLines="0" zoomScale="80" zoomScaleNormal="80" workbookViewId="0">
      <selection sqref="A1:G26"/>
    </sheetView>
  </sheetViews>
  <sheetFormatPr baseColWidth="10" defaultRowHeight="15" x14ac:dyDescent="0.25"/>
  <cols>
    <col min="1" max="1" width="52.7109375" bestFit="1" customWidth="1"/>
    <col min="5" max="7" width="12.7109375" bestFit="1" customWidth="1"/>
  </cols>
  <sheetData>
    <row r="1" spans="1:8" ht="11.25" customHeight="1" x14ac:dyDescent="0.25">
      <c r="A1" s="133"/>
      <c r="B1" s="133"/>
      <c r="C1" s="133"/>
      <c r="D1" s="133"/>
      <c r="E1" s="133"/>
      <c r="F1" s="133"/>
      <c r="G1" s="133"/>
      <c r="H1" s="29"/>
    </row>
    <row r="2" spans="1:8" ht="11.25" customHeight="1" x14ac:dyDescent="0.25">
      <c r="A2" s="133" t="s">
        <v>451</v>
      </c>
      <c r="B2" s="133"/>
      <c r="C2" s="133"/>
      <c r="D2" s="133"/>
      <c r="E2" s="133"/>
      <c r="F2" s="133"/>
      <c r="G2" s="133"/>
      <c r="H2" s="37"/>
    </row>
    <row r="3" spans="1:8" ht="11.25" customHeight="1" x14ac:dyDescent="0.25">
      <c r="A3" s="133" t="s">
        <v>475</v>
      </c>
      <c r="B3" s="133"/>
      <c r="C3" s="133"/>
      <c r="D3" s="133"/>
      <c r="E3" s="133"/>
      <c r="F3" s="133"/>
      <c r="G3" s="133"/>
      <c r="H3" s="37"/>
    </row>
    <row r="4" spans="1:8" ht="11.25" customHeight="1" x14ac:dyDescent="0.25">
      <c r="A4" s="133" t="s">
        <v>453</v>
      </c>
      <c r="B4" s="133"/>
      <c r="C4" s="133"/>
      <c r="D4" s="133"/>
      <c r="E4" s="133"/>
      <c r="F4" s="133"/>
      <c r="G4" s="133"/>
      <c r="H4" s="37"/>
    </row>
    <row r="5" spans="1:8" ht="29.25" customHeight="1" x14ac:dyDescent="0.25">
      <c r="A5" s="75" t="s">
        <v>1</v>
      </c>
      <c r="B5" s="68">
        <v>2018</v>
      </c>
      <c r="C5" s="68">
        <v>2019</v>
      </c>
      <c r="D5" s="68">
        <v>2020</v>
      </c>
      <c r="E5" s="68">
        <v>2021</v>
      </c>
      <c r="F5" s="68">
        <v>2022</v>
      </c>
      <c r="G5" s="78" t="s">
        <v>638</v>
      </c>
    </row>
    <row r="6" spans="1:8" x14ac:dyDescent="0.25">
      <c r="A6" s="56" t="s">
        <v>436</v>
      </c>
      <c r="B6" s="79">
        <v>3470870.75</v>
      </c>
      <c r="C6" s="79">
        <v>20036270.949999999</v>
      </c>
      <c r="D6" s="79">
        <v>46110392.539999999</v>
      </c>
      <c r="E6" s="79">
        <v>43642666.270000003</v>
      </c>
      <c r="F6" s="79">
        <v>50388006.07</v>
      </c>
      <c r="G6" s="79">
        <v>86788360.540000007</v>
      </c>
    </row>
    <row r="7" spans="1:8" x14ac:dyDescent="0.25">
      <c r="A7" s="57" t="s">
        <v>437</v>
      </c>
      <c r="B7" s="80">
        <v>3313122.47</v>
      </c>
      <c r="C7" s="80">
        <v>17625053.329999998</v>
      </c>
      <c r="D7" s="80">
        <v>31447529.609999999</v>
      </c>
      <c r="E7" s="80">
        <v>38780031.810000002</v>
      </c>
      <c r="F7" s="80">
        <v>44376526.479999997</v>
      </c>
      <c r="G7" s="80">
        <v>51723000.490000002</v>
      </c>
    </row>
    <row r="8" spans="1:8" x14ac:dyDescent="0.25">
      <c r="A8" s="57" t="s">
        <v>438</v>
      </c>
      <c r="B8" s="80">
        <v>38558.660000000003</v>
      </c>
      <c r="C8" s="80">
        <v>448656.24</v>
      </c>
      <c r="D8" s="80">
        <v>1002745.56</v>
      </c>
      <c r="E8" s="80">
        <v>986336.11</v>
      </c>
      <c r="F8" s="80">
        <v>1255899.68</v>
      </c>
      <c r="G8" s="80">
        <v>1825173.71</v>
      </c>
    </row>
    <row r="9" spans="1:8" x14ac:dyDescent="0.25">
      <c r="A9" s="57" t="s">
        <v>439</v>
      </c>
      <c r="B9" s="80">
        <v>115290.62</v>
      </c>
      <c r="C9" s="80">
        <v>660962.79</v>
      </c>
      <c r="D9" s="80">
        <v>1514322.9</v>
      </c>
      <c r="E9" s="80">
        <v>2030008.49</v>
      </c>
      <c r="F9" s="80">
        <v>2113415.5099999998</v>
      </c>
      <c r="G9" s="80">
        <v>8777215.2599999998</v>
      </c>
    </row>
    <row r="10" spans="1:8" x14ac:dyDescent="0.25">
      <c r="A10" s="57" t="s">
        <v>312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</row>
    <row r="11" spans="1:8" x14ac:dyDescent="0.25">
      <c r="A11" s="57" t="s">
        <v>440</v>
      </c>
      <c r="B11" s="80">
        <v>3899</v>
      </c>
      <c r="C11" s="80">
        <v>1301598.5900000001</v>
      </c>
      <c r="D11" s="80">
        <v>11596229.960000001</v>
      </c>
      <c r="E11" s="80">
        <v>358662.72</v>
      </c>
      <c r="F11" s="80">
        <v>2444964.4</v>
      </c>
      <c r="G11" s="80">
        <v>7500721.8799999999</v>
      </c>
    </row>
    <row r="12" spans="1:8" x14ac:dyDescent="0.25">
      <c r="A12" s="57" t="s">
        <v>441</v>
      </c>
      <c r="B12" s="57">
        <v>0</v>
      </c>
      <c r="C12" s="57">
        <v>0</v>
      </c>
      <c r="D12" s="80">
        <v>549564.51</v>
      </c>
      <c r="E12" s="80">
        <v>1487627.14</v>
      </c>
      <c r="F12" s="80">
        <v>197200</v>
      </c>
      <c r="G12" s="80">
        <v>16962249.199999999</v>
      </c>
    </row>
    <row r="13" spans="1:8" x14ac:dyDescent="0.25">
      <c r="A13" s="57" t="s">
        <v>442</v>
      </c>
      <c r="B13" s="57">
        <v>0</v>
      </c>
      <c r="C13" s="57">
        <v>0</v>
      </c>
      <c r="D13" s="80">
        <v>0</v>
      </c>
      <c r="E13" s="80">
        <v>0</v>
      </c>
      <c r="F13" s="80">
        <v>0</v>
      </c>
      <c r="G13" s="80">
        <v>0</v>
      </c>
    </row>
    <row r="14" spans="1:8" x14ac:dyDescent="0.25">
      <c r="A14" s="57" t="s">
        <v>443</v>
      </c>
      <c r="B14" s="57">
        <v>0</v>
      </c>
      <c r="C14" s="57">
        <v>0</v>
      </c>
      <c r="D14" s="80">
        <v>0</v>
      </c>
      <c r="E14" s="80">
        <v>0</v>
      </c>
      <c r="F14" s="80">
        <v>0</v>
      </c>
      <c r="G14" s="80">
        <v>0</v>
      </c>
    </row>
    <row r="15" spans="1:8" x14ac:dyDescent="0.25">
      <c r="A15" s="57" t="s">
        <v>444</v>
      </c>
      <c r="B15" s="57">
        <v>0</v>
      </c>
      <c r="C15" s="57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5">
      <c r="A16" s="10" t="s">
        <v>445</v>
      </c>
      <c r="B16" s="57">
        <v>0</v>
      </c>
      <c r="C16" s="57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25">
      <c r="A17" s="57" t="s">
        <v>437</v>
      </c>
      <c r="B17" s="57">
        <v>0</v>
      </c>
      <c r="C17" s="57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5">
      <c r="A18" s="57" t="s">
        <v>438</v>
      </c>
      <c r="B18" s="57">
        <v>0</v>
      </c>
      <c r="C18" s="57">
        <v>0</v>
      </c>
      <c r="D18" s="80">
        <v>0</v>
      </c>
      <c r="E18" s="80">
        <v>0</v>
      </c>
      <c r="F18" s="80">
        <v>0</v>
      </c>
      <c r="G18" s="80">
        <v>0</v>
      </c>
    </row>
    <row r="19" spans="1:7" x14ac:dyDescent="0.25">
      <c r="A19" s="57" t="s">
        <v>439</v>
      </c>
      <c r="B19" s="57">
        <v>0</v>
      </c>
      <c r="C19" s="57">
        <v>0</v>
      </c>
      <c r="D19" s="80">
        <v>0</v>
      </c>
      <c r="E19" s="80">
        <v>0</v>
      </c>
      <c r="F19" s="80">
        <v>0</v>
      </c>
      <c r="G19" s="80">
        <v>0</v>
      </c>
    </row>
    <row r="20" spans="1:7" x14ac:dyDescent="0.25">
      <c r="A20" s="57" t="s">
        <v>312</v>
      </c>
      <c r="B20" s="57">
        <v>0</v>
      </c>
      <c r="C20" s="57">
        <v>0</v>
      </c>
      <c r="D20" s="80">
        <v>0</v>
      </c>
      <c r="E20" s="80">
        <v>0</v>
      </c>
      <c r="F20" s="80">
        <v>0</v>
      </c>
      <c r="G20" s="80">
        <v>0</v>
      </c>
    </row>
    <row r="21" spans="1:7" x14ac:dyDescent="0.25">
      <c r="A21" s="57" t="s">
        <v>440</v>
      </c>
      <c r="B21" s="57">
        <v>0</v>
      </c>
      <c r="C21" s="57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5">
      <c r="A22" s="57" t="s">
        <v>441</v>
      </c>
      <c r="B22" s="57">
        <v>0</v>
      </c>
      <c r="C22" s="57">
        <v>0</v>
      </c>
      <c r="D22" s="80">
        <v>0</v>
      </c>
      <c r="E22" s="80">
        <v>0</v>
      </c>
      <c r="F22" s="80">
        <v>0</v>
      </c>
      <c r="G22" s="80">
        <v>0</v>
      </c>
    </row>
    <row r="23" spans="1:7" x14ac:dyDescent="0.25">
      <c r="A23" s="57" t="s">
        <v>442</v>
      </c>
      <c r="B23" s="57">
        <v>0</v>
      </c>
      <c r="C23" s="57">
        <v>0</v>
      </c>
      <c r="D23" s="80">
        <v>0</v>
      </c>
      <c r="E23" s="80">
        <v>0</v>
      </c>
      <c r="F23" s="80">
        <v>0</v>
      </c>
      <c r="G23" s="80">
        <v>0</v>
      </c>
    </row>
    <row r="24" spans="1:7" x14ac:dyDescent="0.25">
      <c r="A24" s="57" t="s">
        <v>443</v>
      </c>
      <c r="B24" s="57">
        <v>0</v>
      </c>
      <c r="C24" s="57">
        <v>0</v>
      </c>
      <c r="D24" s="80">
        <v>0</v>
      </c>
      <c r="E24" s="80">
        <v>0</v>
      </c>
      <c r="F24" s="80">
        <v>0</v>
      </c>
      <c r="G24" s="80">
        <v>0</v>
      </c>
    </row>
    <row r="25" spans="1:7" x14ac:dyDescent="0.25">
      <c r="A25" s="57" t="s">
        <v>444</v>
      </c>
      <c r="B25" s="57">
        <v>0</v>
      </c>
      <c r="C25" s="57">
        <v>0</v>
      </c>
      <c r="D25" s="80">
        <v>0</v>
      </c>
      <c r="E25" s="80">
        <v>0</v>
      </c>
      <c r="F25" s="80">
        <v>0</v>
      </c>
      <c r="G25" s="80">
        <v>0</v>
      </c>
    </row>
    <row r="26" spans="1:7" x14ac:dyDescent="0.25">
      <c r="A26" s="58" t="s">
        <v>447</v>
      </c>
      <c r="B26" s="81">
        <v>3470870.75</v>
      </c>
      <c r="C26" s="81">
        <v>20036270.949999999</v>
      </c>
      <c r="D26" s="81">
        <v>46110392.539999999</v>
      </c>
      <c r="E26" s="81">
        <v>43642666.270000003</v>
      </c>
      <c r="F26" s="81">
        <v>50388006.07</v>
      </c>
      <c r="G26" s="81">
        <v>86788360.540000007</v>
      </c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07"/>
  <sheetViews>
    <sheetView showGridLines="0" tabSelected="1" zoomScale="70" zoomScaleNormal="70" workbookViewId="0">
      <selection activeCell="P13" sqref="P13"/>
    </sheetView>
  </sheetViews>
  <sheetFormatPr baseColWidth="10" defaultRowHeight="15" x14ac:dyDescent="0.25"/>
  <cols>
    <col min="1" max="1" width="6" customWidth="1"/>
    <col min="2" max="2" width="44.28515625" customWidth="1"/>
    <col min="3" max="3" width="10.7109375" customWidth="1"/>
    <col min="4" max="4" width="11.42578125" customWidth="1"/>
    <col min="5" max="5" width="10.5703125" customWidth="1"/>
    <col min="6" max="7" width="11.42578125" customWidth="1"/>
    <col min="8" max="8" width="10.5703125" customWidth="1"/>
    <col min="9" max="9" width="6.7109375" customWidth="1"/>
  </cols>
  <sheetData>
    <row r="1" spans="1:8" ht="11.25" customHeight="1" x14ac:dyDescent="0.25">
      <c r="A1" s="133"/>
      <c r="B1" s="133"/>
      <c r="C1" s="133"/>
      <c r="D1" s="133"/>
      <c r="E1" s="133"/>
      <c r="F1" s="133"/>
      <c r="G1" s="133"/>
      <c r="H1" s="133"/>
    </row>
    <row r="2" spans="1:8" ht="11.25" customHeight="1" x14ac:dyDescent="0.25">
      <c r="A2" s="133" t="s">
        <v>451</v>
      </c>
      <c r="B2" s="133"/>
      <c r="C2" s="133"/>
      <c r="D2" s="133"/>
      <c r="E2" s="133"/>
      <c r="F2" s="133"/>
      <c r="G2" s="133"/>
      <c r="H2" s="133"/>
    </row>
    <row r="3" spans="1:8" ht="11.25" customHeight="1" x14ac:dyDescent="0.25">
      <c r="A3" s="133" t="s">
        <v>477</v>
      </c>
      <c r="B3" s="133"/>
      <c r="C3" s="133"/>
      <c r="D3" s="133"/>
      <c r="E3" s="133"/>
      <c r="F3" s="133"/>
      <c r="G3" s="133"/>
      <c r="H3" s="133"/>
    </row>
    <row r="4" spans="1:8" ht="11.25" customHeight="1" x14ac:dyDescent="0.25">
      <c r="A4" s="133" t="str">
        <f>+'F2'!A4</f>
        <v>Del 01 de enero al 31 de marzo de 2023</v>
      </c>
      <c r="B4" s="133"/>
      <c r="C4" s="133"/>
      <c r="D4" s="133"/>
      <c r="E4" s="133"/>
      <c r="F4" s="133"/>
      <c r="G4" s="133"/>
      <c r="H4" s="133"/>
    </row>
    <row r="5" spans="1:8" ht="11.25" customHeight="1" x14ac:dyDescent="0.25">
      <c r="A5" s="133" t="s">
        <v>453</v>
      </c>
      <c r="B5" s="133"/>
      <c r="C5" s="133"/>
      <c r="D5" s="133"/>
      <c r="E5" s="133"/>
      <c r="F5" s="133"/>
      <c r="G5" s="133"/>
      <c r="H5" s="133"/>
    </row>
    <row r="6" spans="1:8" x14ac:dyDescent="0.25">
      <c r="A6" s="138" t="s">
        <v>1</v>
      </c>
      <c r="B6" s="67"/>
      <c r="C6" s="143" t="s">
        <v>476</v>
      </c>
      <c r="D6" s="134" t="s">
        <v>448</v>
      </c>
      <c r="E6" s="134" t="s">
        <v>211</v>
      </c>
      <c r="F6" s="55" t="s">
        <v>448</v>
      </c>
      <c r="G6" s="55" t="s">
        <v>211</v>
      </c>
      <c r="H6" s="136"/>
    </row>
    <row r="7" spans="1:8" x14ac:dyDescent="0.25">
      <c r="A7" s="139"/>
      <c r="B7" s="68"/>
      <c r="C7" s="144"/>
      <c r="D7" s="135"/>
      <c r="E7" s="135"/>
      <c r="F7" s="82" t="s">
        <v>449</v>
      </c>
      <c r="G7" s="82" t="s">
        <v>449</v>
      </c>
      <c r="H7" s="137"/>
    </row>
    <row r="8" spans="1:8" x14ac:dyDescent="0.25">
      <c r="A8" s="38" t="s">
        <v>450</v>
      </c>
      <c r="B8" s="38"/>
      <c r="C8" s="72"/>
      <c r="D8" s="72"/>
      <c r="E8" s="72"/>
      <c r="F8" s="72"/>
      <c r="G8" s="83"/>
      <c r="H8" s="83"/>
    </row>
    <row r="9" spans="1:8" x14ac:dyDescent="0.25">
      <c r="A9" s="74" t="s">
        <v>478</v>
      </c>
      <c r="B9" s="69"/>
      <c r="C9" s="9"/>
      <c r="D9" s="9"/>
      <c r="E9" s="9"/>
      <c r="F9" s="9"/>
      <c r="G9" s="69"/>
      <c r="H9" s="69"/>
    </row>
    <row r="10" spans="1:8" x14ac:dyDescent="0.25">
      <c r="A10" s="74" t="s">
        <v>504</v>
      </c>
      <c r="B10" s="69" t="s">
        <v>580</v>
      </c>
      <c r="C10" s="87">
        <v>1989167.88</v>
      </c>
      <c r="D10" s="87">
        <v>100000</v>
      </c>
      <c r="E10" s="87">
        <v>100000</v>
      </c>
      <c r="F10" s="87">
        <v>0</v>
      </c>
      <c r="G10" s="87">
        <v>0</v>
      </c>
      <c r="H10" s="87">
        <v>1989167.88</v>
      </c>
    </row>
    <row r="11" spans="1:8" x14ac:dyDescent="0.25">
      <c r="A11" s="74" t="s">
        <v>505</v>
      </c>
      <c r="B11" s="69" t="s">
        <v>581</v>
      </c>
      <c r="C11" s="87">
        <v>7944444.1200000001</v>
      </c>
      <c r="D11" s="87">
        <v>497370.04</v>
      </c>
      <c r="E11" s="87">
        <v>676655.34</v>
      </c>
      <c r="F11" s="87">
        <v>0</v>
      </c>
      <c r="G11" s="87">
        <v>0</v>
      </c>
      <c r="H11" s="87">
        <v>7765158.8200000003</v>
      </c>
    </row>
    <row r="12" spans="1:8" x14ac:dyDescent="0.25">
      <c r="A12" s="74" t="s">
        <v>506</v>
      </c>
      <c r="B12" s="69" t="s">
        <v>582</v>
      </c>
      <c r="C12" s="87">
        <v>3210624.12</v>
      </c>
      <c r="D12" s="87">
        <v>680000</v>
      </c>
      <c r="E12" s="87">
        <v>0</v>
      </c>
      <c r="F12" s="87">
        <v>0</v>
      </c>
      <c r="G12" s="87">
        <v>0</v>
      </c>
      <c r="H12" s="87">
        <v>3890624.12</v>
      </c>
    </row>
    <row r="13" spans="1:8" x14ac:dyDescent="0.25">
      <c r="A13" s="74" t="s">
        <v>507</v>
      </c>
      <c r="B13" s="69" t="s">
        <v>583</v>
      </c>
      <c r="C13" s="87">
        <v>1148213</v>
      </c>
      <c r="D13" s="87">
        <v>319999.99</v>
      </c>
      <c r="E13" s="87">
        <v>150000</v>
      </c>
      <c r="F13" s="87">
        <v>0</v>
      </c>
      <c r="G13" s="87">
        <v>0</v>
      </c>
      <c r="H13" s="87">
        <v>1318212.99</v>
      </c>
    </row>
    <row r="14" spans="1:8" x14ac:dyDescent="0.25">
      <c r="A14" s="74" t="s">
        <v>508</v>
      </c>
      <c r="B14" s="69" t="s">
        <v>670</v>
      </c>
      <c r="C14" s="87">
        <v>253153.92000000001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</row>
    <row r="15" spans="1:8" x14ac:dyDescent="0.25">
      <c r="A15" s="74" t="s">
        <v>509</v>
      </c>
      <c r="B15" s="69" t="s">
        <v>671</v>
      </c>
      <c r="C15" s="87">
        <v>850595.87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x14ac:dyDescent="0.25">
      <c r="A16" s="74" t="s">
        <v>510</v>
      </c>
      <c r="B16" s="69" t="s">
        <v>672</v>
      </c>
      <c r="C16" s="87">
        <v>442041.01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x14ac:dyDescent="0.25">
      <c r="A17" s="74" t="s">
        <v>511</v>
      </c>
      <c r="B17" s="69" t="s">
        <v>673</v>
      </c>
      <c r="C17" s="87">
        <v>1398503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</row>
    <row r="18" spans="1:8" x14ac:dyDescent="0.25">
      <c r="A18" s="74" t="s">
        <v>512</v>
      </c>
      <c r="B18" s="69" t="s">
        <v>584</v>
      </c>
      <c r="C18" s="87">
        <v>871091.88</v>
      </c>
      <c r="D18" s="87">
        <v>550000</v>
      </c>
      <c r="E18" s="87">
        <v>0</v>
      </c>
      <c r="F18" s="87">
        <v>0</v>
      </c>
      <c r="G18" s="87">
        <v>0</v>
      </c>
      <c r="H18" s="87">
        <v>1421091.88</v>
      </c>
    </row>
    <row r="19" spans="1:8" x14ac:dyDescent="0.25">
      <c r="A19" s="74" t="s">
        <v>513</v>
      </c>
      <c r="B19" s="69" t="s">
        <v>585</v>
      </c>
      <c r="C19" s="87">
        <v>2751528.24</v>
      </c>
      <c r="D19" s="87">
        <v>800000</v>
      </c>
      <c r="E19" s="87">
        <v>0</v>
      </c>
      <c r="F19" s="87">
        <v>0</v>
      </c>
      <c r="G19" s="87">
        <v>0</v>
      </c>
      <c r="H19" s="87">
        <v>3551528.24</v>
      </c>
    </row>
    <row r="20" spans="1:8" x14ac:dyDescent="0.25">
      <c r="A20" s="74" t="s">
        <v>514</v>
      </c>
      <c r="B20" s="69" t="s">
        <v>674</v>
      </c>
      <c r="C20" s="87">
        <v>5965907.9800000004</v>
      </c>
      <c r="D20" s="87"/>
      <c r="E20" s="87"/>
      <c r="F20" s="87"/>
      <c r="G20" s="87"/>
      <c r="H20" s="87">
        <v>0</v>
      </c>
    </row>
    <row r="21" spans="1:8" x14ac:dyDescent="0.25">
      <c r="A21" s="74" t="s">
        <v>515</v>
      </c>
      <c r="B21" s="69" t="s">
        <v>586</v>
      </c>
      <c r="C21" s="87">
        <v>1138415.96</v>
      </c>
      <c r="D21" s="87">
        <v>56000</v>
      </c>
      <c r="E21" s="87">
        <v>0</v>
      </c>
      <c r="F21" s="87">
        <v>0</v>
      </c>
      <c r="G21" s="87">
        <v>0</v>
      </c>
      <c r="H21" s="87">
        <v>1194415.96</v>
      </c>
    </row>
    <row r="22" spans="1:8" x14ac:dyDescent="0.25">
      <c r="A22" s="74" t="s">
        <v>516</v>
      </c>
      <c r="B22" s="69" t="s">
        <v>675</v>
      </c>
      <c r="C22" s="87">
        <v>42618</v>
      </c>
      <c r="D22" s="87"/>
      <c r="E22" s="87"/>
      <c r="F22" s="87"/>
      <c r="G22" s="87"/>
      <c r="H22" s="87">
        <v>0</v>
      </c>
    </row>
    <row r="23" spans="1:8" x14ac:dyDescent="0.25">
      <c r="A23" s="74" t="s">
        <v>517</v>
      </c>
      <c r="B23" s="69" t="s">
        <v>676</v>
      </c>
      <c r="C23" s="87">
        <v>408000.02</v>
      </c>
      <c r="D23" s="87"/>
      <c r="E23" s="87"/>
      <c r="F23" s="87"/>
      <c r="G23" s="87"/>
      <c r="H23" s="87">
        <v>0</v>
      </c>
    </row>
    <row r="24" spans="1:8" x14ac:dyDescent="0.25">
      <c r="A24" s="74" t="s">
        <v>518</v>
      </c>
      <c r="B24" s="69" t="s">
        <v>587</v>
      </c>
      <c r="C24" s="87">
        <v>0</v>
      </c>
      <c r="D24" s="87">
        <v>15212.29</v>
      </c>
      <c r="E24" s="87">
        <v>0</v>
      </c>
      <c r="F24" s="87">
        <v>0</v>
      </c>
      <c r="G24" s="87">
        <v>0</v>
      </c>
      <c r="H24" s="87">
        <v>15212.29</v>
      </c>
    </row>
    <row r="25" spans="1:8" x14ac:dyDescent="0.25">
      <c r="A25" s="74" t="s">
        <v>519</v>
      </c>
      <c r="B25" s="69" t="s">
        <v>646</v>
      </c>
      <c r="C25" s="87">
        <v>180000</v>
      </c>
      <c r="D25" s="87">
        <v>200000</v>
      </c>
      <c r="E25" s="87">
        <v>20000</v>
      </c>
      <c r="F25" s="87">
        <v>0</v>
      </c>
      <c r="G25" s="87">
        <v>0</v>
      </c>
      <c r="H25" s="87">
        <v>360000</v>
      </c>
    </row>
    <row r="26" spans="1:8" x14ac:dyDescent="0.25">
      <c r="A26" s="74" t="s">
        <v>639</v>
      </c>
      <c r="B26" s="69" t="s">
        <v>588</v>
      </c>
      <c r="C26" s="87">
        <v>1440000</v>
      </c>
      <c r="D26" s="87">
        <v>500000</v>
      </c>
      <c r="E26" s="87">
        <v>0</v>
      </c>
      <c r="F26" s="87">
        <v>0</v>
      </c>
      <c r="G26" s="87">
        <v>0</v>
      </c>
      <c r="H26" s="87">
        <v>1940000</v>
      </c>
    </row>
    <row r="27" spans="1:8" x14ac:dyDescent="0.25">
      <c r="A27" s="74" t="s">
        <v>520</v>
      </c>
      <c r="B27" s="69" t="s">
        <v>677</v>
      </c>
      <c r="C27" s="87">
        <v>213624.12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x14ac:dyDescent="0.25">
      <c r="A28" s="74" t="s">
        <v>521</v>
      </c>
      <c r="B28" s="69" t="s">
        <v>678</v>
      </c>
      <c r="C28" s="87">
        <v>1673388.36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x14ac:dyDescent="0.25">
      <c r="A29" s="74" t="s">
        <v>522</v>
      </c>
      <c r="B29" s="69" t="s">
        <v>679</v>
      </c>
      <c r="C29" s="87">
        <v>15390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x14ac:dyDescent="0.25">
      <c r="A30" s="74" t="s">
        <v>523</v>
      </c>
      <c r="B30" s="69" t="s">
        <v>680</v>
      </c>
      <c r="C30" s="87">
        <v>112860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x14ac:dyDescent="0.25">
      <c r="A31" s="74" t="s">
        <v>665</v>
      </c>
      <c r="B31" s="69" t="s">
        <v>681</v>
      </c>
      <c r="C31" s="87">
        <v>1989167.88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x14ac:dyDescent="0.25">
      <c r="A32" s="74" t="s">
        <v>524</v>
      </c>
      <c r="B32" s="69" t="s">
        <v>589</v>
      </c>
      <c r="C32" s="87">
        <v>4641912.12</v>
      </c>
      <c r="D32" s="87">
        <v>0</v>
      </c>
      <c r="E32" s="87">
        <v>50000</v>
      </c>
      <c r="F32" s="87">
        <v>0</v>
      </c>
      <c r="G32" s="87">
        <v>0</v>
      </c>
      <c r="H32" s="87">
        <v>4591912.12</v>
      </c>
    </row>
    <row r="33" spans="1:8" x14ac:dyDescent="0.25">
      <c r="A33" s="74" t="s">
        <v>525</v>
      </c>
      <c r="B33" s="69" t="s">
        <v>647</v>
      </c>
      <c r="C33" s="87">
        <v>556968</v>
      </c>
      <c r="D33" s="87">
        <v>48357</v>
      </c>
      <c r="E33" s="87">
        <v>0</v>
      </c>
      <c r="F33" s="87">
        <v>0</v>
      </c>
      <c r="G33" s="87">
        <v>0</v>
      </c>
      <c r="H33" s="87">
        <v>605325</v>
      </c>
    </row>
    <row r="34" spans="1:8" x14ac:dyDescent="0.25">
      <c r="A34" s="74" t="s">
        <v>666</v>
      </c>
      <c r="B34" s="69" t="s">
        <v>682</v>
      </c>
      <c r="C34" s="87">
        <v>2224500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</row>
    <row r="35" spans="1:8" x14ac:dyDescent="0.25">
      <c r="A35" s="74" t="s">
        <v>667</v>
      </c>
      <c r="B35" s="69" t="s">
        <v>683</v>
      </c>
      <c r="C35" s="87">
        <v>2185628.02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x14ac:dyDescent="0.25">
      <c r="A36" s="74" t="s">
        <v>640</v>
      </c>
      <c r="B36" s="69" t="s">
        <v>590</v>
      </c>
      <c r="C36" s="87">
        <v>5304973.01</v>
      </c>
      <c r="D36" s="87">
        <v>500000</v>
      </c>
      <c r="E36" s="87">
        <v>500000</v>
      </c>
      <c r="F36" s="87">
        <v>0</v>
      </c>
      <c r="G36" s="87">
        <v>0</v>
      </c>
      <c r="H36" s="87">
        <v>5304973.01</v>
      </c>
    </row>
    <row r="37" spans="1:8" x14ac:dyDescent="0.25">
      <c r="A37" s="74" t="s">
        <v>526</v>
      </c>
      <c r="B37" s="69" t="s">
        <v>591</v>
      </c>
      <c r="C37" s="87">
        <v>267000</v>
      </c>
      <c r="D37" s="87">
        <v>8000</v>
      </c>
      <c r="E37" s="87">
        <v>0</v>
      </c>
      <c r="F37" s="87">
        <v>0</v>
      </c>
      <c r="G37" s="87">
        <v>0</v>
      </c>
      <c r="H37" s="87">
        <v>275000</v>
      </c>
    </row>
    <row r="38" spans="1:8" x14ac:dyDescent="0.25">
      <c r="A38" s="74" t="s">
        <v>527</v>
      </c>
      <c r="B38" s="69" t="s">
        <v>592</v>
      </c>
      <c r="C38" s="87">
        <v>80000</v>
      </c>
      <c r="D38" s="87">
        <v>100000</v>
      </c>
      <c r="E38" s="87">
        <v>0</v>
      </c>
      <c r="F38" s="87">
        <v>0</v>
      </c>
      <c r="G38" s="87">
        <v>0</v>
      </c>
      <c r="H38" s="87">
        <v>180000</v>
      </c>
    </row>
    <row r="39" spans="1:8" x14ac:dyDescent="0.25">
      <c r="A39" s="74" t="s">
        <v>528</v>
      </c>
      <c r="B39" s="69" t="s">
        <v>593</v>
      </c>
      <c r="C39" s="87">
        <v>280000</v>
      </c>
      <c r="D39" s="87">
        <v>15000</v>
      </c>
      <c r="E39" s="87">
        <v>0</v>
      </c>
      <c r="F39" s="87">
        <v>0</v>
      </c>
      <c r="G39" s="87">
        <v>0</v>
      </c>
      <c r="H39" s="87">
        <v>295000</v>
      </c>
    </row>
    <row r="40" spans="1:8" x14ac:dyDescent="0.25">
      <c r="A40" s="74" t="s">
        <v>529</v>
      </c>
      <c r="B40" s="69" t="s">
        <v>594</v>
      </c>
      <c r="C40" s="87">
        <v>40000</v>
      </c>
      <c r="D40" s="87">
        <v>10000</v>
      </c>
      <c r="E40" s="87">
        <v>0</v>
      </c>
      <c r="F40" s="87">
        <v>0</v>
      </c>
      <c r="G40" s="87">
        <v>0</v>
      </c>
      <c r="H40" s="87">
        <v>50000</v>
      </c>
    </row>
    <row r="41" spans="1:8" x14ac:dyDescent="0.25">
      <c r="A41" s="74" t="s">
        <v>530</v>
      </c>
      <c r="B41" s="69" t="s">
        <v>595</v>
      </c>
      <c r="C41" s="87">
        <v>90000</v>
      </c>
      <c r="D41" s="87">
        <v>35000</v>
      </c>
      <c r="E41" s="87">
        <v>0</v>
      </c>
      <c r="F41" s="87">
        <v>0</v>
      </c>
      <c r="G41" s="87">
        <v>0</v>
      </c>
      <c r="H41" s="87">
        <v>125000</v>
      </c>
    </row>
    <row r="42" spans="1:8" x14ac:dyDescent="0.25">
      <c r="A42" s="74" t="s">
        <v>531</v>
      </c>
      <c r="B42" s="69" t="s">
        <v>596</v>
      </c>
      <c r="C42" s="87">
        <v>20000</v>
      </c>
      <c r="D42" s="87">
        <v>10000</v>
      </c>
      <c r="E42" s="87">
        <v>0</v>
      </c>
      <c r="F42" s="87">
        <v>0</v>
      </c>
      <c r="G42" s="87">
        <v>0</v>
      </c>
      <c r="H42" s="87">
        <v>30000</v>
      </c>
    </row>
    <row r="43" spans="1:8" x14ac:dyDescent="0.25">
      <c r="A43" s="74" t="s">
        <v>532</v>
      </c>
      <c r="B43" s="69" t="s">
        <v>597</v>
      </c>
      <c r="C43" s="87">
        <v>90000</v>
      </c>
      <c r="D43" s="87">
        <v>50000</v>
      </c>
      <c r="E43" s="87">
        <v>0</v>
      </c>
      <c r="F43" s="87">
        <v>0</v>
      </c>
      <c r="G43" s="87">
        <v>0</v>
      </c>
      <c r="H43" s="87">
        <v>140000</v>
      </c>
    </row>
    <row r="44" spans="1:8" x14ac:dyDescent="0.25">
      <c r="A44" s="74" t="s">
        <v>533</v>
      </c>
      <c r="B44" s="69" t="s">
        <v>684</v>
      </c>
      <c r="C44" s="87">
        <v>6000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</row>
    <row r="45" spans="1:8" x14ac:dyDescent="0.25">
      <c r="A45" s="74" t="s">
        <v>534</v>
      </c>
      <c r="B45" s="69" t="s">
        <v>598</v>
      </c>
      <c r="C45" s="87">
        <v>7000</v>
      </c>
      <c r="D45" s="87">
        <v>3500</v>
      </c>
      <c r="E45" s="87">
        <v>0</v>
      </c>
      <c r="F45" s="87">
        <v>0</v>
      </c>
      <c r="G45" s="87">
        <v>0</v>
      </c>
      <c r="H45" s="87">
        <v>10500</v>
      </c>
    </row>
    <row r="46" spans="1:8" x14ac:dyDescent="0.25">
      <c r="A46" s="74" t="s">
        <v>535</v>
      </c>
      <c r="B46" s="69" t="s">
        <v>599</v>
      </c>
      <c r="C46" s="87">
        <v>0</v>
      </c>
      <c r="D46" s="87">
        <v>3500</v>
      </c>
      <c r="E46" s="87">
        <v>0</v>
      </c>
      <c r="F46" s="87">
        <v>0</v>
      </c>
      <c r="G46" s="87">
        <v>0</v>
      </c>
      <c r="H46" s="87">
        <v>3500</v>
      </c>
    </row>
    <row r="47" spans="1:8" x14ac:dyDescent="0.25">
      <c r="A47" s="74" t="s">
        <v>641</v>
      </c>
      <c r="B47" s="69" t="s">
        <v>648</v>
      </c>
      <c r="C47" s="87">
        <v>2000</v>
      </c>
      <c r="D47" s="87">
        <v>11174.22</v>
      </c>
      <c r="E47" s="87">
        <v>0</v>
      </c>
      <c r="F47" s="87">
        <v>0</v>
      </c>
      <c r="G47" s="87">
        <v>0</v>
      </c>
      <c r="H47" s="87">
        <v>13174.22</v>
      </c>
    </row>
    <row r="48" spans="1:8" x14ac:dyDescent="0.25">
      <c r="A48" s="74" t="s">
        <v>536</v>
      </c>
      <c r="B48" s="69" t="s">
        <v>600</v>
      </c>
      <c r="C48" s="87">
        <v>15000</v>
      </c>
      <c r="D48" s="87">
        <v>10000</v>
      </c>
      <c r="E48" s="87">
        <v>0</v>
      </c>
      <c r="F48" s="87">
        <v>0</v>
      </c>
      <c r="G48" s="87">
        <v>0</v>
      </c>
      <c r="H48" s="87">
        <v>25000</v>
      </c>
    </row>
    <row r="49" spans="1:8" x14ac:dyDescent="0.25">
      <c r="A49" s="74" t="s">
        <v>537</v>
      </c>
      <c r="B49" s="69" t="s">
        <v>601</v>
      </c>
      <c r="C49" s="87">
        <v>15000</v>
      </c>
      <c r="D49" s="87">
        <v>8000</v>
      </c>
      <c r="E49" s="87">
        <v>0</v>
      </c>
      <c r="F49" s="87">
        <v>0</v>
      </c>
      <c r="G49" s="87">
        <v>0</v>
      </c>
      <c r="H49" s="87">
        <v>23000</v>
      </c>
    </row>
    <row r="50" spans="1:8" x14ac:dyDescent="0.25">
      <c r="A50" s="74" t="s">
        <v>538</v>
      </c>
      <c r="B50" s="69" t="s">
        <v>602</v>
      </c>
      <c r="C50" s="87">
        <v>20000</v>
      </c>
      <c r="D50" s="87">
        <v>10000</v>
      </c>
      <c r="E50" s="87">
        <v>0</v>
      </c>
      <c r="F50" s="87">
        <v>0</v>
      </c>
      <c r="G50" s="87">
        <v>0</v>
      </c>
      <c r="H50" s="87">
        <v>30000</v>
      </c>
    </row>
    <row r="51" spans="1:8" x14ac:dyDescent="0.25">
      <c r="A51" s="74" t="s">
        <v>539</v>
      </c>
      <c r="B51" s="69" t="s">
        <v>603</v>
      </c>
      <c r="C51" s="87">
        <v>419999.49</v>
      </c>
      <c r="D51" s="87">
        <v>50000</v>
      </c>
      <c r="E51" s="87">
        <v>0</v>
      </c>
      <c r="F51" s="87">
        <v>0</v>
      </c>
      <c r="G51" s="87">
        <v>0</v>
      </c>
      <c r="H51" s="87">
        <v>469999.49</v>
      </c>
    </row>
    <row r="52" spans="1:8" x14ac:dyDescent="0.25">
      <c r="A52" s="74" t="s">
        <v>540</v>
      </c>
      <c r="B52" s="69" t="s">
        <v>604</v>
      </c>
      <c r="C52" s="87">
        <v>30000</v>
      </c>
      <c r="D52" s="87">
        <v>25000</v>
      </c>
      <c r="E52" s="87">
        <v>0</v>
      </c>
      <c r="F52" s="87">
        <v>0</v>
      </c>
      <c r="G52" s="87">
        <v>0</v>
      </c>
      <c r="H52" s="87">
        <v>55000</v>
      </c>
    </row>
    <row r="53" spans="1:8" x14ac:dyDescent="0.25">
      <c r="A53" s="74" t="s">
        <v>541</v>
      </c>
      <c r="B53" s="69" t="s">
        <v>605</v>
      </c>
      <c r="C53" s="87">
        <v>3000</v>
      </c>
      <c r="D53" s="87">
        <v>18000</v>
      </c>
      <c r="E53" s="87">
        <v>0</v>
      </c>
      <c r="F53" s="87">
        <v>0</v>
      </c>
      <c r="G53" s="87">
        <v>0</v>
      </c>
      <c r="H53" s="87">
        <v>21000</v>
      </c>
    </row>
    <row r="54" spans="1:8" x14ac:dyDescent="0.25">
      <c r="A54" s="74" t="s">
        <v>642</v>
      </c>
      <c r="B54" s="69" t="s">
        <v>649</v>
      </c>
      <c r="C54" s="87">
        <v>3000</v>
      </c>
      <c r="D54" s="87">
        <v>28000</v>
      </c>
      <c r="E54" s="87">
        <v>0</v>
      </c>
      <c r="F54" s="87">
        <v>0</v>
      </c>
      <c r="G54" s="87">
        <v>0</v>
      </c>
      <c r="H54" s="87">
        <v>31000</v>
      </c>
    </row>
    <row r="55" spans="1:8" x14ac:dyDescent="0.25">
      <c r="A55" s="74" t="s">
        <v>542</v>
      </c>
      <c r="B55" s="69" t="s">
        <v>685</v>
      </c>
      <c r="C55" s="87">
        <v>3000</v>
      </c>
      <c r="D55" s="87">
        <v>15000</v>
      </c>
      <c r="E55" s="87">
        <v>0</v>
      </c>
      <c r="F55" s="87">
        <v>0</v>
      </c>
      <c r="G55" s="87">
        <v>0</v>
      </c>
      <c r="H55" s="87">
        <v>18000</v>
      </c>
    </row>
    <row r="56" spans="1:8" x14ac:dyDescent="0.25">
      <c r="A56" s="74" t="s">
        <v>543</v>
      </c>
      <c r="B56" s="69" t="s">
        <v>650</v>
      </c>
      <c r="C56" s="87">
        <v>3000</v>
      </c>
      <c r="D56" s="87">
        <v>10000</v>
      </c>
      <c r="E56" s="87">
        <v>0</v>
      </c>
      <c r="F56" s="87">
        <v>0</v>
      </c>
      <c r="G56" s="87">
        <v>0</v>
      </c>
      <c r="H56" s="87">
        <v>13000</v>
      </c>
    </row>
    <row r="57" spans="1:8" x14ac:dyDescent="0.25">
      <c r="A57" s="74" t="s">
        <v>668</v>
      </c>
      <c r="B57" s="69" t="s">
        <v>686</v>
      </c>
      <c r="C57" s="87">
        <v>3000</v>
      </c>
      <c r="D57" s="87">
        <v>0</v>
      </c>
      <c r="E57" s="87">
        <v>0</v>
      </c>
      <c r="F57" s="87">
        <v>0</v>
      </c>
      <c r="G57" s="87">
        <v>0</v>
      </c>
      <c r="H57" s="87">
        <v>0</v>
      </c>
    </row>
    <row r="58" spans="1:8" x14ac:dyDescent="0.25">
      <c r="A58" s="74" t="s">
        <v>544</v>
      </c>
      <c r="B58" s="69" t="s">
        <v>606</v>
      </c>
      <c r="C58" s="87">
        <v>3000</v>
      </c>
      <c r="D58" s="87">
        <v>5000</v>
      </c>
      <c r="E58" s="87">
        <v>0</v>
      </c>
      <c r="F58" s="87">
        <v>0</v>
      </c>
      <c r="G58" s="87">
        <v>0</v>
      </c>
      <c r="H58" s="87">
        <v>8000</v>
      </c>
    </row>
    <row r="59" spans="1:8" x14ac:dyDescent="0.25">
      <c r="A59" s="74" t="s">
        <v>545</v>
      </c>
      <c r="B59" s="69" t="s">
        <v>607</v>
      </c>
      <c r="C59" s="87">
        <v>100000</v>
      </c>
      <c r="D59" s="87">
        <v>35000</v>
      </c>
      <c r="E59" s="87">
        <v>0</v>
      </c>
      <c r="F59" s="87">
        <v>0</v>
      </c>
      <c r="G59" s="87">
        <v>0</v>
      </c>
      <c r="H59" s="87">
        <v>135000</v>
      </c>
    </row>
    <row r="60" spans="1:8" x14ac:dyDescent="0.25">
      <c r="A60" s="74" t="s">
        <v>546</v>
      </c>
      <c r="B60" s="69" t="s">
        <v>608</v>
      </c>
      <c r="C60" s="87">
        <v>21000</v>
      </c>
      <c r="D60" s="87">
        <v>20371.990000000002</v>
      </c>
      <c r="E60" s="87">
        <v>0</v>
      </c>
      <c r="F60" s="87">
        <v>0</v>
      </c>
      <c r="G60" s="87">
        <v>0</v>
      </c>
      <c r="H60" s="87">
        <v>41371.99</v>
      </c>
    </row>
    <row r="61" spans="1:8" x14ac:dyDescent="0.25">
      <c r="A61" s="74" t="s">
        <v>547</v>
      </c>
      <c r="B61" s="69" t="s">
        <v>609</v>
      </c>
      <c r="C61" s="87">
        <v>30000</v>
      </c>
      <c r="D61" s="87">
        <v>10000</v>
      </c>
      <c r="E61" s="87">
        <v>0</v>
      </c>
      <c r="F61" s="87">
        <v>0</v>
      </c>
      <c r="G61" s="87">
        <v>0</v>
      </c>
      <c r="H61" s="87">
        <v>40000</v>
      </c>
    </row>
    <row r="62" spans="1:8" x14ac:dyDescent="0.25">
      <c r="A62" s="74" t="s">
        <v>548</v>
      </c>
      <c r="B62" s="69" t="s">
        <v>651</v>
      </c>
      <c r="C62" s="87">
        <v>18000</v>
      </c>
      <c r="D62" s="87">
        <v>89000</v>
      </c>
      <c r="E62" s="87">
        <v>0</v>
      </c>
      <c r="F62" s="87">
        <v>0</v>
      </c>
      <c r="G62" s="87">
        <v>0</v>
      </c>
      <c r="H62" s="87">
        <v>107000</v>
      </c>
    </row>
    <row r="63" spans="1:8" x14ac:dyDescent="0.25">
      <c r="A63" s="74" t="s">
        <v>549</v>
      </c>
      <c r="B63" s="69" t="s">
        <v>610</v>
      </c>
      <c r="C63" s="87">
        <v>2000</v>
      </c>
      <c r="D63" s="87">
        <v>2412.5</v>
      </c>
      <c r="E63" s="87">
        <v>0</v>
      </c>
      <c r="F63" s="87">
        <v>0</v>
      </c>
      <c r="G63" s="87">
        <v>0</v>
      </c>
      <c r="H63" s="87">
        <v>4412.5</v>
      </c>
    </row>
    <row r="64" spans="1:8" x14ac:dyDescent="0.25">
      <c r="A64" s="74" t="s">
        <v>550</v>
      </c>
      <c r="B64" s="69" t="s">
        <v>652</v>
      </c>
      <c r="C64" s="87">
        <v>145000</v>
      </c>
      <c r="D64" s="87">
        <v>50000</v>
      </c>
      <c r="E64" s="87">
        <v>0</v>
      </c>
      <c r="F64" s="87">
        <v>0</v>
      </c>
      <c r="G64" s="87">
        <v>0</v>
      </c>
      <c r="H64" s="87">
        <v>195000</v>
      </c>
    </row>
    <row r="65" spans="1:8" x14ac:dyDescent="0.25">
      <c r="A65" s="74" t="s">
        <v>551</v>
      </c>
      <c r="B65" s="69" t="s">
        <v>611</v>
      </c>
      <c r="C65" s="87">
        <v>180000</v>
      </c>
      <c r="D65" s="87">
        <v>100000</v>
      </c>
      <c r="E65" s="87">
        <v>0</v>
      </c>
      <c r="F65" s="87">
        <v>0</v>
      </c>
      <c r="G65" s="87">
        <v>0</v>
      </c>
      <c r="H65" s="87">
        <v>280000</v>
      </c>
    </row>
    <row r="66" spans="1:8" x14ac:dyDescent="0.25">
      <c r="A66" s="74" t="s">
        <v>552</v>
      </c>
      <c r="B66" s="69" t="s">
        <v>687</v>
      </c>
      <c r="C66" s="87">
        <v>30000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</row>
    <row r="67" spans="1:8" x14ac:dyDescent="0.25">
      <c r="A67" s="74" t="s">
        <v>669</v>
      </c>
      <c r="B67" s="69" t="s">
        <v>688</v>
      </c>
      <c r="C67" s="87">
        <v>30000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</row>
    <row r="68" spans="1:8" x14ac:dyDescent="0.25">
      <c r="A68" s="74" t="s">
        <v>643</v>
      </c>
      <c r="B68" s="69" t="s">
        <v>689</v>
      </c>
      <c r="C68" s="87">
        <v>30000</v>
      </c>
      <c r="D68" s="87">
        <v>135000</v>
      </c>
      <c r="E68" s="87">
        <v>0</v>
      </c>
      <c r="F68" s="87">
        <v>0</v>
      </c>
      <c r="G68" s="87">
        <v>0</v>
      </c>
      <c r="H68" s="87">
        <v>165000</v>
      </c>
    </row>
    <row r="69" spans="1:8" x14ac:dyDescent="0.25">
      <c r="A69" s="74" t="s">
        <v>553</v>
      </c>
      <c r="B69" s="69" t="s">
        <v>612</v>
      </c>
      <c r="C69" s="87">
        <v>300000</v>
      </c>
      <c r="D69" s="87">
        <v>200000</v>
      </c>
      <c r="E69" s="87">
        <v>0</v>
      </c>
      <c r="F69" s="87">
        <v>0</v>
      </c>
      <c r="G69" s="87">
        <v>0</v>
      </c>
      <c r="H69" s="87">
        <v>500000</v>
      </c>
    </row>
    <row r="70" spans="1:8" x14ac:dyDescent="0.25">
      <c r="A70" s="74" t="s">
        <v>554</v>
      </c>
      <c r="B70" s="69" t="s">
        <v>653</v>
      </c>
      <c r="C70" s="87">
        <v>20000</v>
      </c>
      <c r="D70" s="87">
        <v>397430.77</v>
      </c>
      <c r="E70" s="87">
        <v>0</v>
      </c>
      <c r="F70" s="87">
        <v>0</v>
      </c>
      <c r="G70" s="87">
        <v>0</v>
      </c>
      <c r="H70" s="87">
        <v>417430.77</v>
      </c>
    </row>
    <row r="71" spans="1:8" x14ac:dyDescent="0.25">
      <c r="A71" s="74" t="s">
        <v>555</v>
      </c>
      <c r="B71" s="69" t="s">
        <v>613</v>
      </c>
      <c r="C71" s="87">
        <v>33000</v>
      </c>
      <c r="D71" s="87">
        <v>4000</v>
      </c>
      <c r="E71" s="87">
        <v>0</v>
      </c>
      <c r="F71" s="87">
        <v>0</v>
      </c>
      <c r="G71" s="87">
        <v>0</v>
      </c>
      <c r="H71" s="87">
        <v>37000</v>
      </c>
    </row>
    <row r="72" spans="1:8" x14ac:dyDescent="0.25">
      <c r="A72" s="74" t="s">
        <v>556</v>
      </c>
      <c r="B72" s="69" t="s">
        <v>690</v>
      </c>
      <c r="C72" s="87">
        <v>73000</v>
      </c>
      <c r="D72" s="87">
        <v>0</v>
      </c>
      <c r="E72" s="87">
        <v>0</v>
      </c>
      <c r="F72" s="87">
        <v>0</v>
      </c>
      <c r="G72" s="87">
        <v>0</v>
      </c>
      <c r="H72" s="87">
        <v>0</v>
      </c>
    </row>
    <row r="73" spans="1:8" x14ac:dyDescent="0.25">
      <c r="A73" s="74" t="s">
        <v>557</v>
      </c>
      <c r="B73" s="69" t="s">
        <v>614</v>
      </c>
      <c r="C73" s="87">
        <v>6000</v>
      </c>
      <c r="D73" s="87">
        <v>30000</v>
      </c>
      <c r="E73" s="87">
        <v>0</v>
      </c>
      <c r="F73" s="87">
        <v>0</v>
      </c>
      <c r="G73" s="87">
        <v>0</v>
      </c>
      <c r="H73" s="87">
        <v>36000</v>
      </c>
    </row>
    <row r="74" spans="1:8" x14ac:dyDescent="0.25">
      <c r="A74" s="74" t="s">
        <v>558</v>
      </c>
      <c r="B74" s="69" t="s">
        <v>654</v>
      </c>
      <c r="C74" s="87">
        <v>0</v>
      </c>
      <c r="D74" s="87">
        <v>34000</v>
      </c>
      <c r="E74" s="87">
        <v>0</v>
      </c>
      <c r="F74" s="87">
        <v>0</v>
      </c>
      <c r="G74" s="87">
        <v>0</v>
      </c>
      <c r="H74" s="87">
        <v>34000</v>
      </c>
    </row>
    <row r="75" spans="1:8" x14ac:dyDescent="0.25">
      <c r="A75" s="74" t="s">
        <v>559</v>
      </c>
      <c r="B75" s="69" t="s">
        <v>655</v>
      </c>
      <c r="C75" s="87">
        <v>6000</v>
      </c>
      <c r="D75" s="87">
        <v>5000</v>
      </c>
      <c r="E75" s="87">
        <v>0</v>
      </c>
      <c r="F75" s="87">
        <v>0</v>
      </c>
      <c r="G75" s="87">
        <v>0</v>
      </c>
      <c r="H75" s="87">
        <v>11000</v>
      </c>
    </row>
    <row r="76" spans="1:8" x14ac:dyDescent="0.25">
      <c r="A76" s="74" t="s">
        <v>560</v>
      </c>
      <c r="B76" s="69" t="s">
        <v>656</v>
      </c>
      <c r="C76" s="87">
        <v>6000</v>
      </c>
      <c r="D76" s="87">
        <v>6000</v>
      </c>
      <c r="E76" s="87">
        <v>0</v>
      </c>
      <c r="F76" s="87">
        <v>0</v>
      </c>
      <c r="G76" s="87">
        <v>0</v>
      </c>
      <c r="H76" s="87">
        <v>12000</v>
      </c>
    </row>
    <row r="77" spans="1:8" x14ac:dyDescent="0.25">
      <c r="A77" s="74" t="s">
        <v>561</v>
      </c>
      <c r="B77" s="69" t="s">
        <v>657</v>
      </c>
      <c r="C77" s="87">
        <v>120000</v>
      </c>
      <c r="D77" s="87">
        <v>40000</v>
      </c>
      <c r="E77" s="87">
        <v>0</v>
      </c>
      <c r="F77" s="87">
        <v>0</v>
      </c>
      <c r="G77" s="87">
        <v>0</v>
      </c>
      <c r="H77" s="87">
        <v>160000</v>
      </c>
    </row>
    <row r="78" spans="1:8" x14ac:dyDescent="0.25">
      <c r="A78" s="74" t="s">
        <v>562</v>
      </c>
      <c r="B78" s="69" t="s">
        <v>658</v>
      </c>
      <c r="C78" s="87">
        <v>5000</v>
      </c>
      <c r="D78" s="87">
        <v>10000</v>
      </c>
      <c r="E78" s="87">
        <v>0</v>
      </c>
      <c r="F78" s="87">
        <v>0</v>
      </c>
      <c r="G78" s="87">
        <v>0</v>
      </c>
      <c r="H78" s="87">
        <v>15000</v>
      </c>
    </row>
    <row r="79" spans="1:8" x14ac:dyDescent="0.25">
      <c r="A79" s="74" t="s">
        <v>563</v>
      </c>
      <c r="B79" s="69" t="s">
        <v>615</v>
      </c>
      <c r="C79" s="87">
        <v>5000</v>
      </c>
      <c r="D79" s="87">
        <v>8000</v>
      </c>
      <c r="E79" s="87">
        <v>0</v>
      </c>
      <c r="F79" s="87">
        <v>0</v>
      </c>
      <c r="G79" s="87">
        <v>0</v>
      </c>
      <c r="H79" s="87">
        <v>13000</v>
      </c>
    </row>
    <row r="80" spans="1:8" x14ac:dyDescent="0.25">
      <c r="A80" s="74" t="s">
        <v>564</v>
      </c>
      <c r="B80" s="69" t="s">
        <v>659</v>
      </c>
      <c r="C80" s="87">
        <v>75000</v>
      </c>
      <c r="D80" s="87">
        <v>20000</v>
      </c>
      <c r="E80" s="87">
        <v>0</v>
      </c>
      <c r="F80" s="87">
        <v>0</v>
      </c>
      <c r="G80" s="87">
        <v>0</v>
      </c>
      <c r="H80" s="87">
        <v>95000</v>
      </c>
    </row>
    <row r="81" spans="1:8" x14ac:dyDescent="0.25">
      <c r="A81" s="74" t="s">
        <v>565</v>
      </c>
      <c r="B81" s="69" t="s">
        <v>691</v>
      </c>
      <c r="C81" s="87">
        <v>15000</v>
      </c>
      <c r="D81" s="87">
        <v>0</v>
      </c>
      <c r="E81" s="87">
        <v>0</v>
      </c>
      <c r="F81" s="87">
        <v>0</v>
      </c>
      <c r="G81" s="87">
        <v>0</v>
      </c>
      <c r="H81" s="87">
        <v>0</v>
      </c>
    </row>
    <row r="82" spans="1:8" x14ac:dyDescent="0.25">
      <c r="A82" s="74" t="s">
        <v>566</v>
      </c>
      <c r="B82" s="69" t="s">
        <v>616</v>
      </c>
      <c r="C82" s="87">
        <v>30000</v>
      </c>
      <c r="D82" s="87">
        <v>10000</v>
      </c>
      <c r="E82" s="87">
        <v>0</v>
      </c>
      <c r="F82" s="87">
        <v>0</v>
      </c>
      <c r="G82" s="87">
        <v>0</v>
      </c>
      <c r="H82" s="87">
        <v>40000</v>
      </c>
    </row>
    <row r="83" spans="1:8" x14ac:dyDescent="0.25">
      <c r="A83" s="74" t="s">
        <v>567</v>
      </c>
      <c r="B83" s="69" t="s">
        <v>617</v>
      </c>
      <c r="C83" s="87">
        <v>20000</v>
      </c>
      <c r="D83" s="87">
        <v>1000</v>
      </c>
      <c r="E83" s="87">
        <v>0</v>
      </c>
      <c r="F83" s="87">
        <v>0</v>
      </c>
      <c r="G83" s="87">
        <v>0</v>
      </c>
      <c r="H83" s="87">
        <v>21000</v>
      </c>
    </row>
    <row r="84" spans="1:8" x14ac:dyDescent="0.25">
      <c r="A84" s="74" t="s">
        <v>568</v>
      </c>
      <c r="B84" s="69" t="s">
        <v>618</v>
      </c>
      <c r="C84" s="87">
        <v>60000</v>
      </c>
      <c r="D84" s="87">
        <v>30000</v>
      </c>
      <c r="E84" s="87">
        <v>0</v>
      </c>
      <c r="F84" s="87">
        <v>0</v>
      </c>
      <c r="G84" s="87">
        <v>0</v>
      </c>
      <c r="H84" s="87">
        <v>90000</v>
      </c>
    </row>
    <row r="85" spans="1:8" x14ac:dyDescent="0.25">
      <c r="A85" s="74" t="s">
        <v>569</v>
      </c>
      <c r="B85" s="69" t="s">
        <v>619</v>
      </c>
      <c r="C85" s="87">
        <v>20000</v>
      </c>
      <c r="D85" s="87">
        <v>20000</v>
      </c>
      <c r="E85" s="87">
        <v>0</v>
      </c>
      <c r="F85" s="87">
        <v>0</v>
      </c>
      <c r="G85" s="87">
        <v>0</v>
      </c>
      <c r="H85" s="87">
        <v>40000</v>
      </c>
    </row>
    <row r="86" spans="1:8" x14ac:dyDescent="0.25">
      <c r="A86" s="74" t="s">
        <v>570</v>
      </c>
      <c r="B86" s="69" t="s">
        <v>620</v>
      </c>
      <c r="C86" s="87">
        <v>50000</v>
      </c>
      <c r="D86" s="87">
        <v>20000</v>
      </c>
      <c r="E86" s="87">
        <v>0</v>
      </c>
      <c r="F86" s="87">
        <v>0</v>
      </c>
      <c r="G86" s="87">
        <v>0</v>
      </c>
      <c r="H86" s="87">
        <v>70000</v>
      </c>
    </row>
    <row r="87" spans="1:8" x14ac:dyDescent="0.25">
      <c r="A87" s="74" t="s">
        <v>571</v>
      </c>
      <c r="B87" s="69" t="s">
        <v>692</v>
      </c>
      <c r="C87" s="87">
        <v>20000</v>
      </c>
      <c r="D87" s="87">
        <v>0</v>
      </c>
      <c r="E87" s="87">
        <v>0</v>
      </c>
      <c r="F87" s="87">
        <v>0</v>
      </c>
      <c r="G87" s="87">
        <v>0</v>
      </c>
      <c r="H87" s="87">
        <v>0</v>
      </c>
    </row>
    <row r="88" spans="1:8" x14ac:dyDescent="0.25">
      <c r="A88" s="74" t="s">
        <v>644</v>
      </c>
      <c r="B88" s="69" t="s">
        <v>660</v>
      </c>
      <c r="C88" s="87">
        <v>0</v>
      </c>
      <c r="D88" s="87">
        <v>3900000</v>
      </c>
      <c r="E88" s="87">
        <v>0</v>
      </c>
      <c r="F88" s="87">
        <v>0</v>
      </c>
      <c r="G88" s="87">
        <v>0</v>
      </c>
      <c r="H88" s="87">
        <v>3900000</v>
      </c>
    </row>
    <row r="89" spans="1:8" x14ac:dyDescent="0.25">
      <c r="A89" s="74" t="s">
        <v>645</v>
      </c>
      <c r="B89" s="69" t="s">
        <v>661</v>
      </c>
      <c r="C89" s="87">
        <v>0</v>
      </c>
      <c r="D89" s="87">
        <v>600000</v>
      </c>
      <c r="E89" s="87">
        <v>0</v>
      </c>
      <c r="F89" s="87">
        <v>0</v>
      </c>
      <c r="G89" s="87">
        <v>0</v>
      </c>
      <c r="H89" s="87">
        <v>600000</v>
      </c>
    </row>
    <row r="90" spans="1:8" x14ac:dyDescent="0.25">
      <c r="A90" s="74" t="s">
        <v>572</v>
      </c>
      <c r="B90" s="69" t="s">
        <v>662</v>
      </c>
      <c r="C90" s="87">
        <v>1250000</v>
      </c>
      <c r="D90" s="87">
        <v>300000</v>
      </c>
      <c r="E90" s="87">
        <v>0</v>
      </c>
      <c r="F90" s="87">
        <v>0</v>
      </c>
      <c r="G90" s="87">
        <v>0</v>
      </c>
      <c r="H90" s="87">
        <v>1550000</v>
      </c>
    </row>
    <row r="91" spans="1:8" x14ac:dyDescent="0.25">
      <c r="A91" s="74" t="s">
        <v>573</v>
      </c>
      <c r="B91" s="69" t="s">
        <v>621</v>
      </c>
      <c r="C91" s="87">
        <v>0</v>
      </c>
      <c r="D91" s="87">
        <v>150000</v>
      </c>
      <c r="E91" s="87">
        <v>0</v>
      </c>
      <c r="F91" s="87">
        <v>0</v>
      </c>
      <c r="G91" s="87">
        <v>0</v>
      </c>
      <c r="H91" s="87">
        <v>150000</v>
      </c>
    </row>
    <row r="92" spans="1:8" x14ac:dyDescent="0.25">
      <c r="A92" s="74" t="s">
        <v>574</v>
      </c>
      <c r="B92" s="69" t="s">
        <v>663</v>
      </c>
      <c r="C92" s="87">
        <v>0</v>
      </c>
      <c r="D92" s="87">
        <v>2653320</v>
      </c>
      <c r="E92" s="87">
        <v>0</v>
      </c>
      <c r="F92" s="87">
        <v>0</v>
      </c>
      <c r="G92" s="87">
        <v>0</v>
      </c>
      <c r="H92" s="87">
        <v>2653320</v>
      </c>
    </row>
    <row r="93" spans="1:8" x14ac:dyDescent="0.25">
      <c r="A93" s="74" t="s">
        <v>575</v>
      </c>
      <c r="B93" s="69" t="s">
        <v>664</v>
      </c>
      <c r="C93" s="87">
        <v>0</v>
      </c>
      <c r="D93" s="87">
        <v>150000</v>
      </c>
      <c r="E93" s="87">
        <v>0</v>
      </c>
      <c r="F93" s="87">
        <v>0</v>
      </c>
      <c r="G93" s="87">
        <v>0</v>
      </c>
      <c r="H93" s="87">
        <v>150000</v>
      </c>
    </row>
    <row r="94" spans="1:8" x14ac:dyDescent="0.25">
      <c r="A94" s="74" t="s">
        <v>576</v>
      </c>
      <c r="B94" s="69" t="s">
        <v>622</v>
      </c>
      <c r="C94" s="87">
        <v>0</v>
      </c>
      <c r="D94" s="87">
        <v>90000</v>
      </c>
      <c r="E94" s="87">
        <v>0</v>
      </c>
      <c r="F94" s="87">
        <v>0</v>
      </c>
      <c r="G94" s="87">
        <v>0</v>
      </c>
      <c r="H94" s="87">
        <v>90000</v>
      </c>
    </row>
    <row r="95" spans="1:8" x14ac:dyDescent="0.25">
      <c r="A95" s="74" t="s">
        <v>577</v>
      </c>
      <c r="B95" s="69" t="s">
        <v>623</v>
      </c>
      <c r="C95" s="87">
        <v>0</v>
      </c>
      <c r="D95" s="87">
        <v>44321.88</v>
      </c>
      <c r="E95" s="87">
        <v>0</v>
      </c>
      <c r="F95" s="87">
        <v>0</v>
      </c>
      <c r="G95" s="87">
        <v>0</v>
      </c>
      <c r="H95" s="87">
        <v>44321.88</v>
      </c>
    </row>
    <row r="96" spans="1:8" x14ac:dyDescent="0.25">
      <c r="A96" s="74" t="s">
        <v>578</v>
      </c>
      <c r="B96" s="69" t="s">
        <v>624</v>
      </c>
      <c r="C96" s="87">
        <v>0</v>
      </c>
      <c r="D96" s="87">
        <v>700000</v>
      </c>
      <c r="E96" s="87">
        <v>0</v>
      </c>
      <c r="F96" s="87">
        <v>0</v>
      </c>
      <c r="G96" s="87">
        <v>0</v>
      </c>
      <c r="H96" s="87">
        <v>700000</v>
      </c>
    </row>
    <row r="97" spans="1:8" x14ac:dyDescent="0.25">
      <c r="A97" s="74" t="s">
        <v>579</v>
      </c>
      <c r="B97" s="69" t="s">
        <v>625</v>
      </c>
      <c r="C97" s="87">
        <v>0</v>
      </c>
      <c r="D97" s="87">
        <v>3713080</v>
      </c>
      <c r="E97" s="87">
        <v>0</v>
      </c>
      <c r="F97" s="87">
        <v>0</v>
      </c>
      <c r="G97" s="87">
        <v>0</v>
      </c>
      <c r="H97" s="87">
        <v>3713080</v>
      </c>
    </row>
    <row r="98" spans="1:8" x14ac:dyDescent="0.25">
      <c r="A98" s="74" t="s">
        <v>627</v>
      </c>
      <c r="B98" s="69" t="s">
        <v>626</v>
      </c>
      <c r="C98" s="87">
        <v>0</v>
      </c>
      <c r="D98" s="87">
        <v>16962249.199999999</v>
      </c>
      <c r="E98" s="87">
        <v>0</v>
      </c>
      <c r="F98" s="87">
        <v>0</v>
      </c>
      <c r="G98" s="87">
        <v>0</v>
      </c>
      <c r="H98" s="87">
        <v>16962249.199999999</v>
      </c>
    </row>
    <row r="99" spans="1:8" x14ac:dyDescent="0.25">
      <c r="A99" s="40" t="s">
        <v>480</v>
      </c>
      <c r="B99" s="40"/>
      <c r="C99" s="87">
        <v>0</v>
      </c>
      <c r="D99" s="87">
        <v>35232299.880000003</v>
      </c>
      <c r="E99" s="87">
        <v>1496655.34</v>
      </c>
      <c r="F99" s="87">
        <v>0</v>
      </c>
      <c r="G99" s="87">
        <v>0</v>
      </c>
      <c r="H99" s="87">
        <v>68835982.359999999</v>
      </c>
    </row>
    <row r="100" spans="1:8" x14ac:dyDescent="0.25">
      <c r="A100" s="9" t="s">
        <v>481</v>
      </c>
      <c r="B100" s="9"/>
      <c r="C100" s="87">
        <v>0</v>
      </c>
      <c r="D100" s="87">
        <v>0</v>
      </c>
      <c r="E100" s="87">
        <v>0</v>
      </c>
      <c r="F100" s="87">
        <v>0</v>
      </c>
      <c r="G100" s="87">
        <v>0</v>
      </c>
      <c r="H100" s="87">
        <v>0</v>
      </c>
    </row>
    <row r="101" spans="1:8" x14ac:dyDescent="0.25">
      <c r="A101" s="9" t="s">
        <v>479</v>
      </c>
      <c r="B101" s="9"/>
      <c r="C101" s="87">
        <v>0</v>
      </c>
      <c r="D101" s="87">
        <v>0</v>
      </c>
      <c r="E101" s="87">
        <v>0</v>
      </c>
      <c r="F101" s="87">
        <v>0</v>
      </c>
      <c r="G101" s="87">
        <v>0</v>
      </c>
      <c r="H101" s="87">
        <v>0</v>
      </c>
    </row>
    <row r="102" spans="1:8" x14ac:dyDescent="0.25">
      <c r="A102" s="40" t="s">
        <v>482</v>
      </c>
      <c r="B102" s="40"/>
      <c r="C102" s="87">
        <v>0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</row>
    <row r="103" spans="1:8" x14ac:dyDescent="0.25">
      <c r="A103" s="9" t="s">
        <v>483</v>
      </c>
      <c r="B103" s="9"/>
      <c r="C103" s="87">
        <v>0</v>
      </c>
      <c r="D103" s="87">
        <v>35232299.880000003</v>
      </c>
      <c r="E103" s="87">
        <v>1496655.34</v>
      </c>
      <c r="F103" s="87">
        <v>0</v>
      </c>
      <c r="G103" s="87">
        <v>0</v>
      </c>
      <c r="H103" s="87">
        <v>68835982.359999999</v>
      </c>
    </row>
    <row r="104" spans="1:8" x14ac:dyDescent="0.25">
      <c r="A104" s="9" t="s">
        <v>484</v>
      </c>
      <c r="B104" s="9"/>
      <c r="C104" s="87">
        <v>0</v>
      </c>
      <c r="D104" s="87">
        <v>0</v>
      </c>
      <c r="E104" s="87">
        <v>0</v>
      </c>
      <c r="F104" s="87">
        <v>0</v>
      </c>
      <c r="G104" s="87">
        <v>0</v>
      </c>
      <c r="H104" s="87">
        <v>0</v>
      </c>
    </row>
    <row r="105" spans="1:8" x14ac:dyDescent="0.25">
      <c r="A105" s="9" t="s">
        <v>485</v>
      </c>
      <c r="B105" s="9"/>
      <c r="C105" s="87">
        <v>0</v>
      </c>
      <c r="D105" s="87">
        <v>0</v>
      </c>
      <c r="E105" s="87">
        <v>0</v>
      </c>
      <c r="F105" s="87">
        <v>0</v>
      </c>
      <c r="G105" s="87">
        <v>0</v>
      </c>
      <c r="H105" s="87">
        <v>0</v>
      </c>
    </row>
    <row r="106" spans="1:8" x14ac:dyDescent="0.25">
      <c r="A106" s="41" t="s">
        <v>486</v>
      </c>
      <c r="B106" s="41"/>
      <c r="C106" s="88">
        <v>53052716</v>
      </c>
      <c r="D106" s="88">
        <v>35232299.880000003</v>
      </c>
      <c r="E106" s="88">
        <v>1496655.34</v>
      </c>
      <c r="F106" s="88">
        <v>0</v>
      </c>
      <c r="G106" s="88">
        <v>0</v>
      </c>
      <c r="H106" s="88">
        <v>68835982.359999999</v>
      </c>
    </row>
    <row r="107" spans="1:8" x14ac:dyDescent="0.25">
      <c r="E107" s="109"/>
      <c r="H107" s="109"/>
    </row>
  </sheetData>
  <mergeCells count="10">
    <mergeCell ref="A1:H1"/>
    <mergeCell ref="A2:H2"/>
    <mergeCell ref="A3:H3"/>
    <mergeCell ref="A4:H4"/>
    <mergeCell ref="A5:H5"/>
    <mergeCell ref="A6:A7"/>
    <mergeCell ref="C6:C7"/>
    <mergeCell ref="E6:E7"/>
    <mergeCell ref="H6:H7"/>
    <mergeCell ref="D6:D7"/>
  </mergeCells>
  <pageMargins left="0.70866141732283472" right="0.70866141732283472" top="0.74803149606299213" bottom="0.74803149606299213" header="0.31496062992125984" footer="0.31496062992125984"/>
  <pageSetup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GridLines="0" topLeftCell="A13" zoomScale="90" zoomScaleNormal="90" workbookViewId="0">
      <selection sqref="A1:H32"/>
    </sheetView>
  </sheetViews>
  <sheetFormatPr baseColWidth="10" defaultRowHeight="15" x14ac:dyDescent="0.25"/>
  <cols>
    <col min="1" max="1" width="41.5703125" customWidth="1"/>
    <col min="5" max="5" width="12.140625" customWidth="1"/>
    <col min="7" max="7" width="11" customWidth="1"/>
    <col min="8" max="8" width="16.42578125" customWidth="1"/>
  </cols>
  <sheetData>
    <row r="1" spans="1:8" ht="11.25" customHeight="1" x14ac:dyDescent="0.25">
      <c r="A1" s="113"/>
      <c r="B1" s="113"/>
      <c r="C1" s="113"/>
      <c r="D1" s="113"/>
      <c r="E1" s="113"/>
      <c r="F1" s="113"/>
      <c r="G1" s="113"/>
      <c r="H1" s="113"/>
    </row>
    <row r="2" spans="1:8" ht="11.25" customHeight="1" x14ac:dyDescent="0.25">
      <c r="A2" s="113" t="s">
        <v>451</v>
      </c>
      <c r="B2" s="113"/>
      <c r="C2" s="113"/>
      <c r="D2" s="113"/>
      <c r="E2" s="113"/>
      <c r="F2" s="113"/>
      <c r="G2" s="113"/>
      <c r="H2" s="113"/>
    </row>
    <row r="3" spans="1:8" ht="11.25" customHeight="1" x14ac:dyDescent="0.25">
      <c r="A3" s="113" t="s">
        <v>455</v>
      </c>
      <c r="B3" s="113"/>
      <c r="C3" s="113"/>
      <c r="D3" s="113"/>
      <c r="E3" s="113"/>
      <c r="F3" s="113"/>
      <c r="G3" s="113"/>
      <c r="H3" s="113"/>
    </row>
    <row r="4" spans="1:8" ht="11.25" customHeight="1" x14ac:dyDescent="0.25">
      <c r="A4" s="113" t="s">
        <v>629</v>
      </c>
      <c r="B4" s="113"/>
      <c r="C4" s="113"/>
      <c r="D4" s="113"/>
      <c r="E4" s="113"/>
      <c r="F4" s="113"/>
      <c r="G4" s="113"/>
      <c r="H4" s="113"/>
    </row>
    <row r="5" spans="1:8" ht="11.25" customHeight="1" x14ac:dyDescent="0.25">
      <c r="A5" s="114" t="s">
        <v>453</v>
      </c>
      <c r="B5" s="114"/>
      <c r="C5" s="114"/>
      <c r="D5" s="114"/>
      <c r="E5" s="114"/>
      <c r="F5" s="114"/>
      <c r="G5" s="114"/>
      <c r="H5" s="114"/>
    </row>
    <row r="6" spans="1:8" x14ac:dyDescent="0.25">
      <c r="A6" s="25" t="s">
        <v>51</v>
      </c>
      <c r="B6" s="25" t="s">
        <v>457</v>
      </c>
      <c r="C6" s="25" t="s">
        <v>52</v>
      </c>
      <c r="D6" s="25" t="s">
        <v>53</v>
      </c>
      <c r="E6" s="25" t="s">
        <v>54</v>
      </c>
      <c r="F6" s="25" t="s">
        <v>55</v>
      </c>
      <c r="G6" s="25" t="s">
        <v>56</v>
      </c>
      <c r="H6" s="25" t="s">
        <v>91</v>
      </c>
    </row>
    <row r="7" spans="1:8" x14ac:dyDescent="0.25">
      <c r="A7" s="26" t="s">
        <v>57</v>
      </c>
      <c r="B7" s="26" t="s">
        <v>456</v>
      </c>
      <c r="C7" s="26" t="s">
        <v>58</v>
      </c>
      <c r="D7" s="26" t="s">
        <v>58</v>
      </c>
      <c r="E7" s="26" t="s">
        <v>59</v>
      </c>
      <c r="F7" s="26" t="s">
        <v>60</v>
      </c>
      <c r="G7" s="26" t="s">
        <v>61</v>
      </c>
      <c r="H7" s="26" t="s">
        <v>92</v>
      </c>
    </row>
    <row r="8" spans="1:8" x14ac:dyDescent="0.25">
      <c r="A8" s="27"/>
      <c r="B8" s="28" t="s">
        <v>633</v>
      </c>
      <c r="C8" s="28" t="s">
        <v>62</v>
      </c>
      <c r="D8" s="28" t="s">
        <v>63</v>
      </c>
      <c r="E8" s="28" t="s">
        <v>64</v>
      </c>
      <c r="F8" s="28" t="s">
        <v>65</v>
      </c>
      <c r="G8" s="28" t="s">
        <v>66</v>
      </c>
      <c r="H8" s="28" t="s">
        <v>93</v>
      </c>
    </row>
    <row r="9" spans="1:8" x14ac:dyDescent="0.25">
      <c r="A9" s="13" t="s">
        <v>67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</row>
    <row r="10" spans="1:8" x14ac:dyDescent="0.25">
      <c r="A10" s="13" t="s">
        <v>68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</row>
    <row r="11" spans="1:8" x14ac:dyDescent="0.25">
      <c r="A11" s="14" t="s">
        <v>69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</row>
    <row r="12" spans="1:8" x14ac:dyDescent="0.25">
      <c r="A12" s="14" t="s">
        <v>70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</row>
    <row r="13" spans="1:8" x14ac:dyDescent="0.25">
      <c r="A13" s="14" t="s">
        <v>71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8" x14ac:dyDescent="0.25">
      <c r="A14" s="13" t="s">
        <v>72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 x14ac:dyDescent="0.25">
      <c r="A15" s="14" t="s">
        <v>73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x14ac:dyDescent="0.25">
      <c r="A16" s="14" t="s">
        <v>74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8" x14ac:dyDescent="0.25">
      <c r="A17" s="14" t="s">
        <v>75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1:8" x14ac:dyDescent="0.25">
      <c r="A18" s="13" t="s">
        <v>76</v>
      </c>
      <c r="B18" s="85">
        <v>4085318.15</v>
      </c>
      <c r="C18" s="14"/>
      <c r="D18" s="14"/>
      <c r="E18" s="14"/>
      <c r="F18" s="85">
        <v>611298.55000000005</v>
      </c>
      <c r="G18" s="14"/>
      <c r="H18" s="14"/>
    </row>
    <row r="19" spans="1:8" x14ac:dyDescent="0.25">
      <c r="A19" s="13" t="s">
        <v>89</v>
      </c>
      <c r="B19" s="85">
        <v>4085318.15</v>
      </c>
      <c r="C19" s="14">
        <v>0</v>
      </c>
      <c r="D19" s="14">
        <v>0</v>
      </c>
      <c r="E19" s="14">
        <v>0</v>
      </c>
      <c r="F19" s="85">
        <v>611298.55000000005</v>
      </c>
      <c r="G19" s="14">
        <v>0</v>
      </c>
      <c r="H19" s="14">
        <v>0</v>
      </c>
    </row>
    <row r="20" spans="1:8" x14ac:dyDescent="0.25">
      <c r="A20" s="13" t="s">
        <v>77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1:8" x14ac:dyDescent="0.25">
      <c r="A21" s="13" t="s">
        <v>90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8" x14ac:dyDescent="0.25">
      <c r="A22" s="17"/>
      <c r="B22" s="17"/>
      <c r="C22" s="17"/>
      <c r="D22" s="17"/>
      <c r="E22" s="17"/>
      <c r="F22" s="17"/>
      <c r="G22" s="17"/>
      <c r="H22" s="17"/>
    </row>
    <row r="23" spans="1:8" ht="33.75" customHeight="1" x14ac:dyDescent="0.25">
      <c r="A23" s="115" t="s">
        <v>458</v>
      </c>
      <c r="B23" s="116"/>
      <c r="C23" s="116"/>
      <c r="D23" s="116"/>
      <c r="E23" s="116"/>
      <c r="F23" s="116"/>
      <c r="G23" s="116"/>
      <c r="H23" s="116"/>
    </row>
    <row r="24" spans="1:8" ht="12" customHeight="1" x14ac:dyDescent="0.25">
      <c r="A24" s="117" t="s">
        <v>459</v>
      </c>
      <c r="B24" s="118"/>
      <c r="C24" s="118"/>
      <c r="D24" s="118"/>
      <c r="E24" s="118"/>
      <c r="F24" s="118"/>
      <c r="G24" s="118"/>
      <c r="H24" s="118"/>
    </row>
    <row r="25" spans="1:8" ht="11.25" customHeight="1" x14ac:dyDescent="0.25">
      <c r="A25" s="113"/>
      <c r="B25" s="113"/>
      <c r="C25" s="113"/>
      <c r="D25" s="113"/>
      <c r="E25" s="113"/>
      <c r="F25" s="113"/>
      <c r="G25" s="29"/>
      <c r="H25" s="29"/>
    </row>
    <row r="26" spans="1:8" ht="11.25" customHeight="1" x14ac:dyDescent="0.25">
      <c r="A26" s="113" t="s">
        <v>451</v>
      </c>
      <c r="B26" s="113"/>
      <c r="C26" s="113"/>
      <c r="D26" s="113"/>
      <c r="E26" s="113"/>
      <c r="F26" s="113"/>
      <c r="G26" s="29"/>
      <c r="H26" s="29"/>
    </row>
    <row r="27" spans="1:8" ht="11.25" customHeight="1" x14ac:dyDescent="0.25">
      <c r="A27" s="113" t="s">
        <v>455</v>
      </c>
      <c r="B27" s="113"/>
      <c r="C27" s="113"/>
      <c r="D27" s="113"/>
      <c r="E27" s="113"/>
      <c r="F27" s="113"/>
      <c r="G27" s="29"/>
      <c r="H27" s="29"/>
    </row>
    <row r="28" spans="1:8" ht="11.25" customHeight="1" x14ac:dyDescent="0.25">
      <c r="A28" s="113" t="str">
        <f>+A4</f>
        <v>Del 01 de enero al 31 de marzo de 2023</v>
      </c>
      <c r="B28" s="113"/>
      <c r="C28" s="113"/>
      <c r="D28" s="113"/>
      <c r="E28" s="113"/>
      <c r="F28" s="113"/>
      <c r="G28" s="29"/>
      <c r="H28" s="29"/>
    </row>
    <row r="29" spans="1:8" ht="11.25" customHeight="1" x14ac:dyDescent="0.25">
      <c r="A29" s="114" t="s">
        <v>453</v>
      </c>
      <c r="B29" s="114"/>
      <c r="C29" s="114"/>
      <c r="D29" s="114"/>
      <c r="E29" s="114"/>
      <c r="F29" s="114"/>
      <c r="G29" s="29"/>
      <c r="H29" s="29"/>
    </row>
    <row r="30" spans="1:8" x14ac:dyDescent="0.25">
      <c r="A30" s="30" t="s">
        <v>78</v>
      </c>
      <c r="B30" s="31" t="s">
        <v>79</v>
      </c>
      <c r="C30" s="31" t="s">
        <v>10</v>
      </c>
      <c r="D30" s="31" t="s">
        <v>80</v>
      </c>
      <c r="E30" s="32" t="s">
        <v>81</v>
      </c>
      <c r="F30" s="33" t="s">
        <v>82</v>
      </c>
      <c r="G30" s="23"/>
      <c r="H30" s="23"/>
    </row>
    <row r="31" spans="1:8" x14ac:dyDescent="0.25">
      <c r="A31" s="27"/>
      <c r="B31" s="34" t="s">
        <v>83</v>
      </c>
      <c r="C31" s="34" t="s">
        <v>84</v>
      </c>
      <c r="D31" s="34" t="s">
        <v>85</v>
      </c>
      <c r="E31" s="35" t="s">
        <v>86</v>
      </c>
      <c r="F31" s="36" t="s">
        <v>87</v>
      </c>
      <c r="G31" s="23"/>
      <c r="H31" s="23"/>
    </row>
    <row r="32" spans="1:8" x14ac:dyDescent="0.25">
      <c r="A32" s="24" t="s">
        <v>88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3"/>
      <c r="H32" s="23"/>
    </row>
  </sheetData>
  <mergeCells count="12">
    <mergeCell ref="A23:H23"/>
    <mergeCell ref="A24:H24"/>
    <mergeCell ref="A1:H1"/>
    <mergeCell ref="A2:H2"/>
    <mergeCell ref="A3:H3"/>
    <mergeCell ref="A4:H4"/>
    <mergeCell ref="A5:H5"/>
    <mergeCell ref="A25:F25"/>
    <mergeCell ref="A26:F26"/>
    <mergeCell ref="A27:F27"/>
    <mergeCell ref="A28:F28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showGridLines="0" workbookViewId="0">
      <selection sqref="A1:K11"/>
    </sheetView>
  </sheetViews>
  <sheetFormatPr baseColWidth="10" defaultRowHeight="15" x14ac:dyDescent="0.25"/>
  <cols>
    <col min="1" max="1" width="26" customWidth="1"/>
    <col min="2" max="6" width="12.85546875" style="97" customWidth="1"/>
    <col min="7" max="11" width="13.7109375" style="97" customWidth="1"/>
  </cols>
  <sheetData>
    <row r="1" spans="1:12" ht="13.5" customHeight="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11.25" customHeight="1" x14ac:dyDescent="0.25">
      <c r="A2" s="113" t="s">
        <v>451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2" ht="11.25" customHeight="1" x14ac:dyDescent="0.25">
      <c r="A3" s="113" t="s">
        <v>498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2" ht="11.25" customHeight="1" x14ac:dyDescent="0.25">
      <c r="A4" s="113" t="str">
        <f>+'F2'!A4</f>
        <v>Del 01 de enero al 31 de marzo de 2023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2" ht="11.25" customHeight="1" x14ac:dyDescent="0.25">
      <c r="A5" s="114" t="s">
        <v>453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2" ht="25.5" customHeight="1" x14ac:dyDescent="0.25">
      <c r="A6" s="120" t="s">
        <v>494</v>
      </c>
      <c r="B6" s="120" t="s">
        <v>491</v>
      </c>
      <c r="C6" s="120" t="s">
        <v>493</v>
      </c>
      <c r="D6" s="120" t="s">
        <v>492</v>
      </c>
      <c r="E6" s="120" t="s">
        <v>490</v>
      </c>
      <c r="F6" s="120" t="s">
        <v>495</v>
      </c>
      <c r="G6" s="120" t="s">
        <v>496</v>
      </c>
      <c r="H6" s="120" t="s">
        <v>497</v>
      </c>
      <c r="I6" s="120" t="s">
        <v>634</v>
      </c>
      <c r="J6" s="120" t="s">
        <v>635</v>
      </c>
      <c r="K6" s="120" t="s">
        <v>636</v>
      </c>
      <c r="L6" s="119"/>
    </row>
    <row r="7" spans="1:12" ht="30" customHeight="1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19"/>
    </row>
    <row r="8" spans="1:12" ht="26.25" customHeigh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19"/>
    </row>
    <row r="9" spans="1:12" ht="24.75" customHeight="1" x14ac:dyDescent="0.25">
      <c r="A9" s="100" t="s">
        <v>487</v>
      </c>
      <c r="B9" s="103"/>
      <c r="C9" s="103"/>
      <c r="D9" s="103"/>
      <c r="E9" s="103">
        <v>0</v>
      </c>
      <c r="F9" s="103"/>
      <c r="G9" s="103">
        <v>0</v>
      </c>
      <c r="H9" s="103">
        <v>0</v>
      </c>
      <c r="I9" s="103">
        <v>0</v>
      </c>
      <c r="J9" s="103">
        <v>0</v>
      </c>
      <c r="K9" s="103">
        <v>0</v>
      </c>
    </row>
    <row r="10" spans="1:12" ht="20.25" customHeight="1" x14ac:dyDescent="0.25">
      <c r="A10" s="101" t="s">
        <v>488</v>
      </c>
      <c r="B10" s="104"/>
      <c r="C10" s="104"/>
      <c r="D10" s="104"/>
      <c r="E10" s="104">
        <v>0</v>
      </c>
      <c r="F10" s="104"/>
      <c r="G10" s="104">
        <v>0</v>
      </c>
      <c r="H10" s="104">
        <v>0</v>
      </c>
      <c r="I10" s="104">
        <v>0</v>
      </c>
      <c r="J10" s="104">
        <v>0</v>
      </c>
      <c r="K10" s="104">
        <v>0</v>
      </c>
    </row>
    <row r="11" spans="1:12" ht="36.75" x14ac:dyDescent="0.25">
      <c r="A11" s="102" t="s">
        <v>489</v>
      </c>
      <c r="B11" s="105"/>
      <c r="C11" s="105"/>
      <c r="D11" s="105"/>
      <c r="E11" s="105">
        <v>0</v>
      </c>
      <c r="F11" s="105"/>
      <c r="G11" s="105">
        <v>0</v>
      </c>
      <c r="H11" s="105">
        <v>0</v>
      </c>
      <c r="I11" s="105">
        <v>0</v>
      </c>
      <c r="J11" s="105">
        <v>0</v>
      </c>
      <c r="K11" s="105">
        <v>0</v>
      </c>
    </row>
    <row r="12" spans="1:12" x14ac:dyDescent="0.25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</row>
  </sheetData>
  <mergeCells count="17">
    <mergeCell ref="A1:K1"/>
    <mergeCell ref="A2:K2"/>
    <mergeCell ref="A3:K3"/>
    <mergeCell ref="A4:K4"/>
    <mergeCell ref="A5:K5"/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printOptions horizontalCentered="1"/>
  <pageMargins left="0.70866141732283472" right="0.70866141732283472" top="1.1417322834645669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8"/>
  <sheetViews>
    <sheetView showGridLines="0" zoomScale="80" zoomScaleNormal="80" zoomScaleSheetLayoutView="110" workbookViewId="0">
      <selection sqref="A1:D88"/>
    </sheetView>
  </sheetViews>
  <sheetFormatPr baseColWidth="10" defaultRowHeight="15" x14ac:dyDescent="0.25"/>
  <cols>
    <col min="1" max="1" width="47.7109375" customWidth="1"/>
    <col min="2" max="2" width="14.7109375" customWidth="1"/>
    <col min="3" max="3" width="13.140625" customWidth="1"/>
    <col min="4" max="4" width="13.42578125" customWidth="1"/>
  </cols>
  <sheetData>
    <row r="1" spans="1:7" ht="9" customHeight="1" x14ac:dyDescent="0.25">
      <c r="A1" s="113" t="s">
        <v>451</v>
      </c>
      <c r="B1" s="113"/>
      <c r="C1" s="113"/>
      <c r="D1" s="113"/>
      <c r="E1" s="29"/>
      <c r="F1" s="29"/>
      <c r="G1" s="29"/>
    </row>
    <row r="2" spans="1:7" ht="10.9" customHeight="1" x14ac:dyDescent="0.25">
      <c r="A2" s="113" t="s">
        <v>460</v>
      </c>
      <c r="B2" s="113"/>
      <c r="C2" s="113"/>
      <c r="D2" s="113"/>
      <c r="E2" s="29"/>
      <c r="F2" s="29"/>
      <c r="G2" s="29"/>
    </row>
    <row r="3" spans="1:7" ht="12" customHeight="1" x14ac:dyDescent="0.25">
      <c r="A3" s="113" t="str">
        <f>+'F2'!A4</f>
        <v>Del 01 de enero al 31 de marzo de 2023</v>
      </c>
      <c r="B3" s="113"/>
      <c r="C3" s="113"/>
      <c r="D3" s="113"/>
      <c r="E3" s="29"/>
      <c r="F3" s="29"/>
      <c r="G3" s="29"/>
    </row>
    <row r="4" spans="1:7" ht="9" customHeight="1" x14ac:dyDescent="0.25">
      <c r="A4" s="113" t="s">
        <v>453</v>
      </c>
      <c r="B4" s="113"/>
      <c r="C4" s="113"/>
      <c r="D4" s="113"/>
      <c r="E4" s="29"/>
      <c r="F4" s="29"/>
      <c r="G4" s="29"/>
    </row>
    <row r="5" spans="1:7" ht="4.5" customHeight="1" x14ac:dyDescent="0.25">
      <c r="A5" s="37"/>
      <c r="B5" s="37"/>
      <c r="C5" s="37"/>
      <c r="D5" s="37"/>
      <c r="E5" s="37"/>
      <c r="F5" s="37"/>
      <c r="G5" s="37"/>
    </row>
    <row r="6" spans="1:7" s="5" customFormat="1" x14ac:dyDescent="0.25">
      <c r="A6" s="121" t="s">
        <v>452</v>
      </c>
      <c r="B6" s="47" t="s">
        <v>94</v>
      </c>
      <c r="C6" s="121" t="s">
        <v>97</v>
      </c>
      <c r="D6" s="51" t="s">
        <v>95</v>
      </c>
    </row>
    <row r="7" spans="1:7" s="5" customFormat="1" x14ac:dyDescent="0.25">
      <c r="A7" s="122"/>
      <c r="B7" s="49" t="s">
        <v>461</v>
      </c>
      <c r="C7" s="122"/>
      <c r="D7" s="52" t="s">
        <v>98</v>
      </c>
    </row>
    <row r="8" spans="1:7" s="5" customFormat="1" x14ac:dyDescent="0.25">
      <c r="A8" s="38" t="s">
        <v>99</v>
      </c>
      <c r="B8" s="89">
        <v>53052716</v>
      </c>
      <c r="C8" s="89">
        <v>25429043.329999998</v>
      </c>
      <c r="D8" s="89">
        <v>25429038.469999999</v>
      </c>
      <c r="E8"/>
    </row>
    <row r="9" spans="1:7" x14ac:dyDescent="0.25">
      <c r="A9" s="9" t="s">
        <v>100</v>
      </c>
      <c r="B9" s="87">
        <v>53052716</v>
      </c>
      <c r="C9" s="87">
        <v>25429043.329999998</v>
      </c>
      <c r="D9" s="87">
        <v>25429038.469999999</v>
      </c>
    </row>
    <row r="10" spans="1:7" x14ac:dyDescent="0.25">
      <c r="A10" s="9" t="s">
        <v>101</v>
      </c>
      <c r="B10" s="9">
        <v>0</v>
      </c>
      <c r="C10" s="9">
        <v>0</v>
      </c>
      <c r="D10" s="9">
        <v>0</v>
      </c>
    </row>
    <row r="11" spans="1:7" x14ac:dyDescent="0.25">
      <c r="A11" s="9" t="s">
        <v>102</v>
      </c>
      <c r="B11" s="9">
        <v>0</v>
      </c>
      <c r="C11" s="9">
        <v>0</v>
      </c>
      <c r="D11" s="9">
        <v>0</v>
      </c>
    </row>
    <row r="12" spans="1:7" ht="10.5" customHeight="1" x14ac:dyDescent="0.25">
      <c r="A12" s="9"/>
      <c r="B12" s="9"/>
      <c r="C12" s="9"/>
      <c r="D12" s="9"/>
    </row>
    <row r="13" spans="1:7" s="5" customFormat="1" x14ac:dyDescent="0.25">
      <c r="A13" s="40" t="s">
        <v>103</v>
      </c>
      <c r="B13" s="90">
        <v>53052716</v>
      </c>
      <c r="C13" s="39">
        <v>10518125.529999999</v>
      </c>
      <c r="D13" s="39">
        <v>10518125.529999999</v>
      </c>
    </row>
    <row r="14" spans="1:7" x14ac:dyDescent="0.25">
      <c r="A14" s="9" t="s">
        <v>104</v>
      </c>
      <c r="B14" s="90">
        <v>53052716</v>
      </c>
      <c r="C14" s="39">
        <v>10518125.529999999</v>
      </c>
      <c r="D14" s="39">
        <v>10518125.529999999</v>
      </c>
    </row>
    <row r="15" spans="1:7" x14ac:dyDescent="0.25">
      <c r="A15" s="9" t="s">
        <v>105</v>
      </c>
      <c r="B15" s="90"/>
      <c r="C15" s="9"/>
      <c r="D15" s="9"/>
    </row>
    <row r="16" spans="1:7" x14ac:dyDescent="0.25">
      <c r="A16" s="9" t="s">
        <v>106</v>
      </c>
      <c r="B16" s="9">
        <v>0</v>
      </c>
      <c r="C16" s="9">
        <v>0</v>
      </c>
      <c r="D16" s="9">
        <v>0</v>
      </c>
    </row>
    <row r="17" spans="1:4" ht="14.25" customHeight="1" x14ac:dyDescent="0.25">
      <c r="A17" s="9" t="s">
        <v>105</v>
      </c>
      <c r="B17" s="90"/>
      <c r="C17" s="9"/>
      <c r="D17" s="9"/>
    </row>
    <row r="18" spans="1:4" ht="10.5" customHeight="1" x14ac:dyDescent="0.25">
      <c r="A18" s="9"/>
      <c r="B18" s="90"/>
      <c r="C18" s="9"/>
      <c r="D18" s="9"/>
    </row>
    <row r="19" spans="1:4" s="5" customFormat="1" x14ac:dyDescent="0.25">
      <c r="A19" s="40" t="s">
        <v>107</v>
      </c>
      <c r="B19" s="91"/>
      <c r="C19" s="87">
        <v>816122.43</v>
      </c>
      <c r="D19" s="87">
        <v>816122.43</v>
      </c>
    </row>
    <row r="20" spans="1:4" x14ac:dyDescent="0.25">
      <c r="A20" s="9" t="s">
        <v>108</v>
      </c>
      <c r="B20" s="90"/>
      <c r="C20" s="87">
        <v>816122.43</v>
      </c>
      <c r="D20" s="87">
        <v>816122.43</v>
      </c>
    </row>
    <row r="21" spans="1:4" x14ac:dyDescent="0.25">
      <c r="A21" s="9" t="s">
        <v>109</v>
      </c>
      <c r="B21" s="90"/>
      <c r="C21" s="87"/>
      <c r="D21" s="87"/>
    </row>
    <row r="22" spans="1:4" x14ac:dyDescent="0.25">
      <c r="A22" s="9" t="s">
        <v>110</v>
      </c>
      <c r="B22" s="90"/>
      <c r="C22" s="87">
        <v>0</v>
      </c>
      <c r="D22" s="87">
        <v>0</v>
      </c>
    </row>
    <row r="23" spans="1:4" x14ac:dyDescent="0.25">
      <c r="A23" s="9" t="s">
        <v>109</v>
      </c>
      <c r="B23" s="90"/>
      <c r="C23" s="87"/>
      <c r="D23" s="87"/>
    </row>
    <row r="24" spans="1:4" x14ac:dyDescent="0.25">
      <c r="A24" s="9"/>
      <c r="B24" s="90"/>
      <c r="C24" s="87"/>
      <c r="D24" s="87"/>
    </row>
    <row r="25" spans="1:4" s="5" customFormat="1" x14ac:dyDescent="0.25">
      <c r="A25" s="40" t="s">
        <v>111</v>
      </c>
      <c r="B25" s="9">
        <v>0</v>
      </c>
      <c r="C25" s="87">
        <v>15727040.23</v>
      </c>
      <c r="D25" s="87">
        <v>15727035.369999999</v>
      </c>
    </row>
    <row r="26" spans="1:4" s="5" customFormat="1" x14ac:dyDescent="0.25">
      <c r="A26" s="40" t="s">
        <v>129</v>
      </c>
      <c r="B26" s="9">
        <v>0</v>
      </c>
      <c r="C26" s="87">
        <v>15727040.23</v>
      </c>
      <c r="D26" s="87">
        <v>15727035.369999999</v>
      </c>
    </row>
    <row r="27" spans="1:4" s="5" customFormat="1" x14ac:dyDescent="0.25">
      <c r="A27" s="41" t="s">
        <v>130</v>
      </c>
      <c r="B27" s="42">
        <v>0</v>
      </c>
      <c r="C27" s="88">
        <v>14910917.800000001</v>
      </c>
      <c r="D27" s="88">
        <v>14910912.939999999</v>
      </c>
    </row>
    <row r="28" spans="1:4" ht="10.5" customHeight="1" x14ac:dyDescent="0.25">
      <c r="A28" s="43"/>
      <c r="B28" s="43"/>
      <c r="C28" s="43"/>
      <c r="D28" s="43"/>
    </row>
    <row r="29" spans="1:4" x14ac:dyDescent="0.25">
      <c r="A29" s="44" t="s">
        <v>1</v>
      </c>
      <c r="B29" s="45" t="s">
        <v>96</v>
      </c>
      <c r="C29" s="45" t="s">
        <v>97</v>
      </c>
      <c r="D29" s="45" t="s">
        <v>98</v>
      </c>
    </row>
    <row r="30" spans="1:4" s="5" customFormat="1" x14ac:dyDescent="0.25">
      <c r="A30" s="40" t="s">
        <v>112</v>
      </c>
      <c r="B30" s="9">
        <v>0</v>
      </c>
      <c r="C30" s="9">
        <v>0</v>
      </c>
      <c r="D30" s="9">
        <v>0</v>
      </c>
    </row>
    <row r="31" spans="1:4" x14ac:dyDescent="0.25">
      <c r="A31" s="9" t="s">
        <v>113</v>
      </c>
      <c r="B31" s="9">
        <v>0</v>
      </c>
      <c r="C31" s="9">
        <v>0</v>
      </c>
      <c r="D31" s="9">
        <v>0</v>
      </c>
    </row>
    <row r="32" spans="1:4" x14ac:dyDescent="0.25">
      <c r="A32" s="9" t="s">
        <v>114</v>
      </c>
      <c r="B32" s="9"/>
      <c r="C32" s="9"/>
      <c r="D32" s="9"/>
    </row>
    <row r="33" spans="1:4" x14ac:dyDescent="0.25">
      <c r="A33" s="9" t="s">
        <v>115</v>
      </c>
      <c r="B33" s="9">
        <v>0</v>
      </c>
      <c r="C33" s="9">
        <v>0</v>
      </c>
      <c r="D33" s="9">
        <v>0</v>
      </c>
    </row>
    <row r="34" spans="1:4" x14ac:dyDescent="0.25">
      <c r="A34" s="9" t="s">
        <v>116</v>
      </c>
      <c r="B34" s="9"/>
      <c r="C34" s="9"/>
      <c r="D34" s="9"/>
    </row>
    <row r="35" spans="1:4" x14ac:dyDescent="0.25">
      <c r="A35" s="9"/>
      <c r="B35" s="9"/>
      <c r="C35" s="9"/>
      <c r="D35" s="9"/>
    </row>
    <row r="36" spans="1:4" s="5" customFormat="1" x14ac:dyDescent="0.25">
      <c r="A36" s="40" t="s">
        <v>117</v>
      </c>
      <c r="B36" s="9">
        <v>0</v>
      </c>
      <c r="C36" s="87">
        <v>14910917.800000001</v>
      </c>
      <c r="D36" s="87">
        <v>14910912.939999999</v>
      </c>
    </row>
    <row r="37" spans="1:4" x14ac:dyDescent="0.25">
      <c r="A37" s="42"/>
      <c r="B37" s="42"/>
      <c r="C37" s="42"/>
      <c r="D37" s="42"/>
    </row>
    <row r="38" spans="1:4" ht="10.5" customHeight="1" x14ac:dyDescent="0.25">
      <c r="A38" s="43"/>
      <c r="B38" s="43"/>
      <c r="C38" s="43"/>
      <c r="D38" s="43"/>
    </row>
    <row r="39" spans="1:4" x14ac:dyDescent="0.25">
      <c r="A39" s="121" t="s">
        <v>1</v>
      </c>
      <c r="B39" s="46" t="s">
        <v>94</v>
      </c>
      <c r="C39" s="121" t="s">
        <v>97</v>
      </c>
      <c r="D39" s="47" t="s">
        <v>95</v>
      </c>
    </row>
    <row r="40" spans="1:4" x14ac:dyDescent="0.25">
      <c r="A40" s="122"/>
      <c r="B40" s="48" t="s">
        <v>96</v>
      </c>
      <c r="C40" s="122"/>
      <c r="D40" s="49" t="s">
        <v>98</v>
      </c>
    </row>
    <row r="41" spans="1:4" s="5" customFormat="1" x14ac:dyDescent="0.25">
      <c r="A41" s="40" t="s">
        <v>118</v>
      </c>
      <c r="B41" s="9">
        <v>0</v>
      </c>
      <c r="C41" s="9">
        <v>0</v>
      </c>
      <c r="D41" s="9">
        <v>0</v>
      </c>
    </row>
    <row r="42" spans="1:4" x14ac:dyDescent="0.25">
      <c r="A42" s="9" t="s">
        <v>131</v>
      </c>
      <c r="B42" s="9">
        <v>0</v>
      </c>
      <c r="C42" s="9">
        <v>0</v>
      </c>
      <c r="D42" s="9">
        <v>0</v>
      </c>
    </row>
    <row r="43" spans="1:4" x14ac:dyDescent="0.25">
      <c r="A43" s="9" t="s">
        <v>132</v>
      </c>
      <c r="B43" s="9">
        <v>0</v>
      </c>
      <c r="C43" s="9">
        <v>0</v>
      </c>
      <c r="D43" s="9">
        <v>0</v>
      </c>
    </row>
    <row r="44" spans="1:4" x14ac:dyDescent="0.25">
      <c r="A44" s="9"/>
      <c r="B44" s="9"/>
      <c r="C44" s="9"/>
      <c r="D44" s="9"/>
    </row>
    <row r="45" spans="1:4" s="5" customFormat="1" x14ac:dyDescent="0.25">
      <c r="A45" s="40" t="s">
        <v>122</v>
      </c>
      <c r="B45" s="9">
        <v>0</v>
      </c>
      <c r="C45" s="9">
        <v>0</v>
      </c>
      <c r="D45" s="9">
        <v>0</v>
      </c>
    </row>
    <row r="46" spans="1:4" x14ac:dyDescent="0.25">
      <c r="A46" s="9" t="s">
        <v>133</v>
      </c>
      <c r="B46" s="9">
        <v>0</v>
      </c>
      <c r="C46" s="9">
        <v>0</v>
      </c>
      <c r="D46" s="9">
        <v>0</v>
      </c>
    </row>
    <row r="47" spans="1:4" x14ac:dyDescent="0.25">
      <c r="A47" s="9" t="s">
        <v>134</v>
      </c>
      <c r="B47" s="9">
        <v>0</v>
      </c>
      <c r="C47" s="9">
        <v>0</v>
      </c>
      <c r="D47" s="9">
        <v>0</v>
      </c>
    </row>
    <row r="48" spans="1:4" x14ac:dyDescent="0.25">
      <c r="A48" s="9"/>
      <c r="B48" s="9"/>
      <c r="C48" s="9"/>
      <c r="D48" s="9"/>
    </row>
    <row r="49" spans="1:4" s="5" customFormat="1" x14ac:dyDescent="0.25">
      <c r="A49" s="40" t="s">
        <v>124</v>
      </c>
      <c r="B49" s="9">
        <v>0</v>
      </c>
      <c r="C49" s="9">
        <v>0</v>
      </c>
      <c r="D49" s="9">
        <v>0</v>
      </c>
    </row>
    <row r="50" spans="1:4" x14ac:dyDescent="0.25">
      <c r="A50" s="42"/>
      <c r="B50" s="42"/>
      <c r="C50" s="42"/>
      <c r="D50" s="42"/>
    </row>
    <row r="51" spans="1:4" ht="10.5" customHeight="1" x14ac:dyDescent="0.25">
      <c r="A51" s="43"/>
      <c r="B51" s="43"/>
      <c r="C51" s="43"/>
      <c r="D51" s="43"/>
    </row>
    <row r="52" spans="1:4" x14ac:dyDescent="0.25">
      <c r="A52" s="121" t="s">
        <v>1</v>
      </c>
      <c r="B52" s="46" t="s">
        <v>94</v>
      </c>
      <c r="C52" s="121" t="s">
        <v>97</v>
      </c>
      <c r="D52" s="47" t="s">
        <v>95</v>
      </c>
    </row>
    <row r="53" spans="1:4" x14ac:dyDescent="0.25">
      <c r="A53" s="122"/>
      <c r="B53" s="48" t="s">
        <v>96</v>
      </c>
      <c r="C53" s="122"/>
      <c r="D53" s="49" t="s">
        <v>98</v>
      </c>
    </row>
    <row r="54" spans="1:4" x14ac:dyDescent="0.25">
      <c r="A54" s="50" t="s">
        <v>100</v>
      </c>
      <c r="B54" s="89">
        <v>53052716</v>
      </c>
      <c r="C54" s="89">
        <v>25429043.329999998</v>
      </c>
      <c r="D54" s="89">
        <v>25429038.469999999</v>
      </c>
    </row>
    <row r="55" spans="1:4" x14ac:dyDescent="0.25">
      <c r="A55" s="9"/>
      <c r="B55" s="87"/>
      <c r="C55" s="87"/>
      <c r="D55" s="87"/>
    </row>
    <row r="56" spans="1:4" x14ac:dyDescent="0.25">
      <c r="A56" s="9" t="s">
        <v>125</v>
      </c>
      <c r="B56" s="87">
        <v>0</v>
      </c>
      <c r="C56" s="87">
        <v>0</v>
      </c>
      <c r="D56" s="87">
        <v>0</v>
      </c>
    </row>
    <row r="57" spans="1:4" x14ac:dyDescent="0.25">
      <c r="A57" s="9" t="s">
        <v>126</v>
      </c>
      <c r="B57" s="87"/>
      <c r="C57" s="87"/>
      <c r="D57" s="87"/>
    </row>
    <row r="58" spans="1:4" x14ac:dyDescent="0.25">
      <c r="A58" s="9" t="s">
        <v>119</v>
      </c>
      <c r="B58" s="87">
        <v>0</v>
      </c>
      <c r="C58" s="87">
        <v>0</v>
      </c>
      <c r="D58" s="87">
        <v>0</v>
      </c>
    </row>
    <row r="59" spans="1:4" x14ac:dyDescent="0.25">
      <c r="A59" s="9" t="s">
        <v>120</v>
      </c>
      <c r="B59" s="87"/>
      <c r="C59" s="87"/>
      <c r="D59" s="87"/>
    </row>
    <row r="60" spans="1:4" x14ac:dyDescent="0.25">
      <c r="A60" s="9" t="s">
        <v>123</v>
      </c>
      <c r="B60" s="87">
        <v>0</v>
      </c>
      <c r="C60" s="87">
        <v>0</v>
      </c>
      <c r="D60" s="87">
        <v>0</v>
      </c>
    </row>
    <row r="61" spans="1:4" x14ac:dyDescent="0.25">
      <c r="A61" s="9" t="s">
        <v>114</v>
      </c>
      <c r="B61" s="87"/>
      <c r="C61" s="87"/>
      <c r="D61" s="87"/>
    </row>
    <row r="62" spans="1:4" x14ac:dyDescent="0.25">
      <c r="A62" s="9"/>
      <c r="B62" s="87"/>
      <c r="C62" s="87"/>
      <c r="D62" s="87"/>
    </row>
    <row r="63" spans="1:4" x14ac:dyDescent="0.25">
      <c r="A63" s="9" t="s">
        <v>104</v>
      </c>
      <c r="B63" s="87">
        <v>53052716</v>
      </c>
      <c r="C63" s="87">
        <v>10518125.529999999</v>
      </c>
      <c r="D63" s="87">
        <v>10518125.529999999</v>
      </c>
    </row>
    <row r="64" spans="1:4" x14ac:dyDescent="0.25">
      <c r="A64" s="9" t="s">
        <v>105</v>
      </c>
      <c r="B64" s="87"/>
      <c r="C64" s="87"/>
      <c r="D64" s="87"/>
    </row>
    <row r="65" spans="1:4" x14ac:dyDescent="0.25">
      <c r="A65" s="9"/>
      <c r="B65" s="87"/>
      <c r="C65" s="87"/>
      <c r="D65" s="87"/>
    </row>
    <row r="66" spans="1:4" x14ac:dyDescent="0.25">
      <c r="A66" s="9" t="s">
        <v>127</v>
      </c>
      <c r="B66" s="87"/>
      <c r="C66" s="87">
        <v>816122.43</v>
      </c>
      <c r="D66" s="87">
        <v>816122.43</v>
      </c>
    </row>
    <row r="67" spans="1:4" x14ac:dyDescent="0.25">
      <c r="A67" s="9" t="s">
        <v>128</v>
      </c>
      <c r="B67" s="87"/>
      <c r="C67" s="87"/>
      <c r="D67" s="87"/>
    </row>
    <row r="68" spans="1:4" x14ac:dyDescent="0.25">
      <c r="A68" s="9"/>
      <c r="B68" s="87"/>
      <c r="C68" s="87"/>
      <c r="D68" s="87"/>
    </row>
    <row r="69" spans="1:4" x14ac:dyDescent="0.25">
      <c r="A69" s="40" t="s">
        <v>135</v>
      </c>
      <c r="B69" s="87">
        <v>0</v>
      </c>
      <c r="C69" s="87">
        <v>15727040.23</v>
      </c>
      <c r="D69" s="87">
        <v>15727035.369999999</v>
      </c>
    </row>
    <row r="70" spans="1:4" x14ac:dyDescent="0.25">
      <c r="A70" s="40" t="s">
        <v>136</v>
      </c>
      <c r="B70" s="87">
        <v>0</v>
      </c>
      <c r="C70" s="87">
        <v>15727040.23</v>
      </c>
      <c r="D70" s="87">
        <v>15727035.369999999</v>
      </c>
    </row>
    <row r="71" spans="1:4" x14ac:dyDescent="0.25">
      <c r="A71" s="42"/>
      <c r="B71" s="42"/>
      <c r="C71" s="42"/>
      <c r="D71" s="42"/>
    </row>
    <row r="72" spans="1:4" ht="10.5" customHeight="1" x14ac:dyDescent="0.25">
      <c r="A72" s="43"/>
      <c r="B72" s="43"/>
      <c r="C72" s="43"/>
      <c r="D72" s="43"/>
    </row>
    <row r="73" spans="1:4" x14ac:dyDescent="0.25">
      <c r="A73" s="121" t="s">
        <v>1</v>
      </c>
      <c r="B73" s="46" t="s">
        <v>94</v>
      </c>
      <c r="C73" s="121" t="s">
        <v>97</v>
      </c>
      <c r="D73" s="47" t="s">
        <v>95</v>
      </c>
    </row>
    <row r="74" spans="1:4" x14ac:dyDescent="0.25">
      <c r="A74" s="122"/>
      <c r="B74" s="48" t="s">
        <v>96</v>
      </c>
      <c r="C74" s="122"/>
      <c r="D74" s="49" t="s">
        <v>98</v>
      </c>
    </row>
    <row r="75" spans="1:4" x14ac:dyDescent="0.25">
      <c r="A75" s="50" t="s">
        <v>101</v>
      </c>
      <c r="B75" s="50">
        <v>0</v>
      </c>
      <c r="C75" s="50">
        <v>0</v>
      </c>
      <c r="D75" s="50">
        <v>0</v>
      </c>
    </row>
    <row r="76" spans="1:4" x14ac:dyDescent="0.25">
      <c r="A76" s="9"/>
      <c r="B76" s="9"/>
      <c r="C76" s="9"/>
      <c r="D76" s="9"/>
    </row>
    <row r="77" spans="1:4" x14ac:dyDescent="0.25">
      <c r="A77" s="9" t="s">
        <v>137</v>
      </c>
      <c r="B77" s="9">
        <v>0</v>
      </c>
      <c r="C77" s="9">
        <v>0</v>
      </c>
      <c r="D77" s="9">
        <v>0</v>
      </c>
    </row>
    <row r="78" spans="1:4" x14ac:dyDescent="0.25">
      <c r="A78" s="9" t="s">
        <v>132</v>
      </c>
      <c r="B78" s="9">
        <v>0</v>
      </c>
      <c r="C78" s="9">
        <v>0</v>
      </c>
      <c r="D78" s="9">
        <v>0</v>
      </c>
    </row>
    <row r="79" spans="1:4" x14ac:dyDescent="0.25">
      <c r="A79" s="9" t="s">
        <v>134</v>
      </c>
      <c r="B79" s="9">
        <v>0</v>
      </c>
      <c r="C79" s="9">
        <v>0</v>
      </c>
      <c r="D79" s="9">
        <v>0</v>
      </c>
    </row>
    <row r="80" spans="1:4" ht="10.5" customHeight="1" x14ac:dyDescent="0.25">
      <c r="A80" s="9"/>
      <c r="B80" s="9"/>
      <c r="C80" s="9"/>
      <c r="D80" s="9"/>
    </row>
    <row r="81" spans="1:4" x14ac:dyDescent="0.25">
      <c r="A81" s="9" t="s">
        <v>138</v>
      </c>
      <c r="B81" s="9">
        <v>0</v>
      </c>
      <c r="C81" s="9">
        <v>0</v>
      </c>
      <c r="D81" s="9">
        <v>0</v>
      </c>
    </row>
    <row r="82" spans="1:4" ht="10.5" customHeight="1" x14ac:dyDescent="0.25">
      <c r="A82" s="9"/>
      <c r="B82" s="9"/>
      <c r="C82" s="9"/>
      <c r="D82" s="9"/>
    </row>
    <row r="83" spans="1:4" x14ac:dyDescent="0.25">
      <c r="A83" s="9" t="s">
        <v>139</v>
      </c>
      <c r="B83" s="9">
        <v>0</v>
      </c>
      <c r="C83" s="9">
        <v>0</v>
      </c>
      <c r="D83" s="9">
        <v>0</v>
      </c>
    </row>
    <row r="84" spans="1:4" ht="10.5" customHeight="1" x14ac:dyDescent="0.25">
      <c r="A84" s="9"/>
      <c r="B84" s="9"/>
      <c r="C84" s="9"/>
      <c r="D84" s="9"/>
    </row>
    <row r="85" spans="1:4" x14ac:dyDescent="0.25">
      <c r="A85" s="40" t="s">
        <v>140</v>
      </c>
      <c r="B85" s="9">
        <v>0</v>
      </c>
      <c r="C85" s="9">
        <v>0</v>
      </c>
      <c r="D85" s="9">
        <v>0</v>
      </c>
    </row>
    <row r="86" spans="1:4" ht="10.5" customHeight="1" x14ac:dyDescent="0.25">
      <c r="A86" s="9"/>
      <c r="B86" s="9"/>
      <c r="C86" s="9"/>
      <c r="D86" s="9"/>
    </row>
    <row r="87" spans="1:4" x14ac:dyDescent="0.25">
      <c r="A87" s="40" t="s">
        <v>141</v>
      </c>
      <c r="B87" s="9">
        <v>0</v>
      </c>
      <c r="C87" s="9">
        <v>0</v>
      </c>
      <c r="D87" s="9">
        <v>0</v>
      </c>
    </row>
    <row r="88" spans="1:4" ht="10.5" customHeight="1" x14ac:dyDescent="0.25">
      <c r="A88" s="42"/>
      <c r="B88" s="42"/>
      <c r="C88" s="42"/>
      <c r="D88" s="42"/>
    </row>
  </sheetData>
  <mergeCells count="12">
    <mergeCell ref="A1:D1"/>
    <mergeCell ref="A2:D2"/>
    <mergeCell ref="A3:D3"/>
    <mergeCell ref="A4:D4"/>
    <mergeCell ref="A52:A53"/>
    <mergeCell ref="C52:C53"/>
    <mergeCell ref="A73:A74"/>
    <mergeCell ref="C73:C74"/>
    <mergeCell ref="C6:C7"/>
    <mergeCell ref="A6:A7"/>
    <mergeCell ref="A39:A40"/>
    <mergeCell ref="C39:C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75"/>
  <sheetViews>
    <sheetView showGridLines="0" zoomScale="90" zoomScaleNormal="90" workbookViewId="0">
      <selection sqref="A1:G75"/>
    </sheetView>
  </sheetViews>
  <sheetFormatPr baseColWidth="10" defaultRowHeight="15" x14ac:dyDescent="0.25"/>
  <cols>
    <col min="1" max="1" width="68.85546875" customWidth="1"/>
    <col min="2" max="2" width="14.85546875" customWidth="1"/>
    <col min="3" max="6" width="12.5703125" customWidth="1"/>
    <col min="7" max="7" width="13.85546875" customWidth="1"/>
  </cols>
  <sheetData>
    <row r="1" spans="1:8" ht="11.25" customHeight="1" x14ac:dyDescent="0.25">
      <c r="A1" s="145" t="s">
        <v>451</v>
      </c>
      <c r="B1" s="145"/>
      <c r="C1" s="145"/>
      <c r="D1" s="145"/>
      <c r="E1" s="145"/>
      <c r="F1" s="145"/>
      <c r="G1" s="145"/>
      <c r="H1" s="29"/>
    </row>
    <row r="2" spans="1:8" ht="11.25" customHeight="1" x14ac:dyDescent="0.25">
      <c r="A2" s="145"/>
      <c r="B2" s="145"/>
      <c r="C2" s="145"/>
      <c r="D2" s="145"/>
      <c r="E2" s="145"/>
      <c r="F2" s="145"/>
      <c r="G2" s="145"/>
      <c r="H2" s="37"/>
    </row>
    <row r="3" spans="1:8" ht="11.25" customHeight="1" x14ac:dyDescent="0.25">
      <c r="A3" s="113" t="s">
        <v>462</v>
      </c>
      <c r="B3" s="113"/>
      <c r="C3" s="113"/>
      <c r="D3" s="113"/>
      <c r="E3" s="113"/>
      <c r="F3" s="113"/>
      <c r="G3" s="113"/>
      <c r="H3" s="37"/>
    </row>
    <row r="4" spans="1:8" ht="11.25" customHeight="1" x14ac:dyDescent="0.25">
      <c r="A4" s="113" t="str">
        <f>+'F2'!A4</f>
        <v>Del 01 de enero al 31 de marzo de 2023</v>
      </c>
      <c r="B4" s="113"/>
      <c r="C4" s="113"/>
      <c r="D4" s="113"/>
      <c r="E4" s="113"/>
      <c r="F4" s="113"/>
      <c r="G4" s="113"/>
      <c r="H4" s="37"/>
    </row>
    <row r="5" spans="1:8" ht="11.25" customHeight="1" x14ac:dyDescent="0.25">
      <c r="A5" s="113" t="s">
        <v>453</v>
      </c>
      <c r="B5" s="113"/>
      <c r="C5" s="113"/>
      <c r="D5" s="113"/>
      <c r="E5" s="113"/>
      <c r="F5" s="113"/>
      <c r="G5" s="113"/>
      <c r="H5" s="37"/>
    </row>
    <row r="6" spans="1:8" x14ac:dyDescent="0.25">
      <c r="A6" s="125" t="s">
        <v>1</v>
      </c>
      <c r="B6" s="127" t="s">
        <v>210</v>
      </c>
      <c r="C6" s="53" t="s">
        <v>209</v>
      </c>
      <c r="D6" s="127" t="s">
        <v>212</v>
      </c>
      <c r="E6" s="127" t="s">
        <v>97</v>
      </c>
      <c r="F6" s="127" t="s">
        <v>213</v>
      </c>
      <c r="G6" s="123" t="s">
        <v>214</v>
      </c>
    </row>
    <row r="7" spans="1:8" x14ac:dyDescent="0.25">
      <c r="A7" s="126"/>
      <c r="B7" s="128"/>
      <c r="C7" s="54" t="s">
        <v>211</v>
      </c>
      <c r="D7" s="128"/>
      <c r="E7" s="128"/>
      <c r="F7" s="128"/>
      <c r="G7" s="124"/>
    </row>
    <row r="8" spans="1:8" x14ac:dyDescent="0.25">
      <c r="A8" s="6" t="s">
        <v>215</v>
      </c>
      <c r="B8" s="1"/>
      <c r="C8" s="1"/>
      <c r="D8" s="1"/>
      <c r="E8" s="1"/>
      <c r="F8" s="1"/>
      <c r="G8" s="1"/>
    </row>
    <row r="9" spans="1:8" x14ac:dyDescent="0.25">
      <c r="A9" s="2" t="s">
        <v>216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</row>
    <row r="10" spans="1:8" x14ac:dyDescent="0.25">
      <c r="A10" s="2" t="s">
        <v>217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8" x14ac:dyDescent="0.25">
      <c r="A11" s="2" t="s">
        <v>218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8" x14ac:dyDescent="0.25">
      <c r="A12" s="2" t="s">
        <v>219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8" x14ac:dyDescent="0.25">
      <c r="A13" s="2" t="s">
        <v>220</v>
      </c>
      <c r="B13" s="2">
        <v>0</v>
      </c>
      <c r="C13" s="92">
        <v>1400000</v>
      </c>
      <c r="D13" s="92">
        <v>1400000</v>
      </c>
      <c r="E13" s="92">
        <v>651626.32999999996</v>
      </c>
      <c r="F13" s="92">
        <v>651621.47</v>
      </c>
      <c r="G13" s="92">
        <v>651621.47</v>
      </c>
    </row>
    <row r="14" spans="1:8" x14ac:dyDescent="0.25">
      <c r="A14" s="2" t="s">
        <v>221</v>
      </c>
      <c r="B14" s="2">
        <v>0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</row>
    <row r="15" spans="1:8" x14ac:dyDescent="0.25">
      <c r="A15" s="2" t="s">
        <v>222</v>
      </c>
      <c r="B15" s="2">
        <v>0</v>
      </c>
      <c r="C15" s="92">
        <v>10000</v>
      </c>
      <c r="D15" s="92">
        <v>10000</v>
      </c>
      <c r="E15" s="92">
        <v>0</v>
      </c>
      <c r="F15" s="92">
        <v>0</v>
      </c>
      <c r="G15" s="92">
        <v>0</v>
      </c>
    </row>
    <row r="16" spans="1:8" x14ac:dyDescent="0.25">
      <c r="A16" s="2" t="s">
        <v>223</v>
      </c>
      <c r="B16" s="2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</row>
    <row r="17" spans="1:7" x14ac:dyDescent="0.25">
      <c r="A17" s="2" t="s">
        <v>224</v>
      </c>
      <c r="B17" s="2"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</row>
    <row r="18" spans="1:7" x14ac:dyDescent="0.25">
      <c r="A18" s="2" t="s">
        <v>225</v>
      </c>
      <c r="B18" s="2">
        <v>0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</row>
    <row r="19" spans="1:7" x14ac:dyDescent="0.25">
      <c r="A19" s="2" t="s">
        <v>226</v>
      </c>
      <c r="B19" s="2">
        <v>0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</row>
    <row r="20" spans="1:7" x14ac:dyDescent="0.25">
      <c r="A20" s="2" t="s">
        <v>227</v>
      </c>
      <c r="B20" s="2">
        <v>0</v>
      </c>
      <c r="C20" s="92">
        <v>0</v>
      </c>
      <c r="D20" s="92">
        <v>0</v>
      </c>
      <c r="E20" s="92">
        <v>0</v>
      </c>
      <c r="F20" s="92">
        <v>0</v>
      </c>
      <c r="G20" s="92">
        <v>0</v>
      </c>
    </row>
    <row r="21" spans="1:7" x14ac:dyDescent="0.25">
      <c r="A21" s="2" t="s">
        <v>228</v>
      </c>
      <c r="B21" s="2">
        <v>0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</row>
    <row r="22" spans="1:7" x14ac:dyDescent="0.25">
      <c r="A22" s="2" t="s">
        <v>229</v>
      </c>
      <c r="B22" s="2">
        <v>0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</row>
    <row r="23" spans="1:7" x14ac:dyDescent="0.25">
      <c r="A23" s="2" t="s">
        <v>230</v>
      </c>
      <c r="B23" s="2">
        <v>0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</row>
    <row r="24" spans="1:7" x14ac:dyDescent="0.25">
      <c r="A24" s="2" t="s">
        <v>231</v>
      </c>
      <c r="B24" s="2">
        <v>0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</row>
    <row r="25" spans="1:7" x14ac:dyDescent="0.25">
      <c r="A25" s="2" t="s">
        <v>232</v>
      </c>
      <c r="B25" s="2">
        <v>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7" x14ac:dyDescent="0.25">
      <c r="A26" s="2" t="s">
        <v>233</v>
      </c>
      <c r="B26" s="2">
        <v>0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</row>
    <row r="27" spans="1:7" x14ac:dyDescent="0.25">
      <c r="A27" s="2" t="s">
        <v>234</v>
      </c>
      <c r="B27" s="2">
        <v>0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</row>
    <row r="28" spans="1:7" x14ac:dyDescent="0.25">
      <c r="A28" s="2" t="s">
        <v>235</v>
      </c>
      <c r="B28" s="2">
        <v>0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</row>
    <row r="29" spans="1:7" x14ac:dyDescent="0.25">
      <c r="A29" s="2" t="s">
        <v>236</v>
      </c>
      <c r="B29" s="2">
        <v>0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</row>
    <row r="30" spans="1:7" x14ac:dyDescent="0.25">
      <c r="A30" s="2" t="s">
        <v>237</v>
      </c>
      <c r="B30" s="2">
        <v>0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</row>
    <row r="31" spans="1:7" x14ac:dyDescent="0.25">
      <c r="A31" s="2" t="s">
        <v>238</v>
      </c>
      <c r="B31" s="2">
        <v>0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</row>
    <row r="32" spans="1:7" x14ac:dyDescent="0.25">
      <c r="A32" s="2" t="s">
        <v>239</v>
      </c>
      <c r="B32" s="2">
        <v>0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</row>
    <row r="33" spans="1:7" x14ac:dyDescent="0.25">
      <c r="A33" s="2" t="s">
        <v>240</v>
      </c>
      <c r="B33" s="2">
        <v>0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</row>
    <row r="34" spans="1:7" x14ac:dyDescent="0.25">
      <c r="A34" s="2" t="s">
        <v>241</v>
      </c>
      <c r="B34" s="4">
        <v>53052716</v>
      </c>
      <c r="C34" s="92">
        <v>7000000</v>
      </c>
      <c r="D34" s="92">
        <v>60052716</v>
      </c>
      <c r="E34" s="92">
        <v>24777417</v>
      </c>
      <c r="F34" s="92">
        <v>24777417</v>
      </c>
      <c r="G34" s="92">
        <v>-28275299</v>
      </c>
    </row>
    <row r="35" spans="1:7" x14ac:dyDescent="0.25">
      <c r="A35" s="2" t="s">
        <v>242</v>
      </c>
      <c r="B35" s="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</row>
    <row r="36" spans="1:7" x14ac:dyDescent="0.25">
      <c r="A36" s="2" t="s">
        <v>243</v>
      </c>
      <c r="B36" s="2">
        <v>0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</row>
    <row r="37" spans="1:7" x14ac:dyDescent="0.25">
      <c r="A37" s="2" t="s">
        <v>244</v>
      </c>
      <c r="B37" s="2">
        <v>0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</row>
    <row r="38" spans="1:7" x14ac:dyDescent="0.25">
      <c r="A38" s="2" t="s">
        <v>245</v>
      </c>
      <c r="B38" s="2">
        <v>0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</row>
    <row r="39" spans="1:7" x14ac:dyDescent="0.25">
      <c r="A39" s="2" t="s">
        <v>246</v>
      </c>
      <c r="B39" s="2">
        <v>0</v>
      </c>
      <c r="C39" s="92">
        <v>0</v>
      </c>
      <c r="D39" s="92">
        <v>0</v>
      </c>
      <c r="E39" s="92">
        <v>0</v>
      </c>
      <c r="F39" s="92">
        <v>0</v>
      </c>
      <c r="G39" s="92">
        <v>0</v>
      </c>
    </row>
    <row r="40" spans="1:7" x14ac:dyDescent="0.25">
      <c r="A40" s="8" t="s">
        <v>247</v>
      </c>
      <c r="B40" s="4">
        <v>53052716</v>
      </c>
      <c r="C40" s="92">
        <v>8410000</v>
      </c>
      <c r="D40" s="92">
        <v>61462716</v>
      </c>
      <c r="E40" s="92">
        <v>25429043.329999998</v>
      </c>
      <c r="F40" s="92">
        <v>25429038.469999999</v>
      </c>
      <c r="G40" s="92">
        <v>-27623677.530000001</v>
      </c>
    </row>
    <row r="41" spans="1:7" x14ac:dyDescent="0.25">
      <c r="A41" s="8" t="s">
        <v>248</v>
      </c>
      <c r="B41" s="2"/>
      <c r="C41" s="92"/>
      <c r="D41" s="92"/>
      <c r="E41" s="92"/>
      <c r="F41" s="92"/>
      <c r="G41" s="92">
        <v>0</v>
      </c>
    </row>
    <row r="42" spans="1:7" x14ac:dyDescent="0.25">
      <c r="A42" s="8" t="s">
        <v>249</v>
      </c>
      <c r="B42" s="2"/>
      <c r="C42" s="92"/>
      <c r="D42" s="92"/>
      <c r="E42" s="92"/>
      <c r="F42" s="92"/>
      <c r="G42" s="92"/>
    </row>
    <row r="43" spans="1:7" x14ac:dyDescent="0.25">
      <c r="A43" s="2" t="s">
        <v>250</v>
      </c>
      <c r="B43" s="2">
        <v>0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</row>
    <row r="44" spans="1:7" x14ac:dyDescent="0.25">
      <c r="A44" s="2" t="s">
        <v>251</v>
      </c>
      <c r="B44" s="2">
        <v>0</v>
      </c>
      <c r="C44" s="92">
        <v>0</v>
      </c>
      <c r="D44" s="92">
        <v>0</v>
      </c>
      <c r="E44" s="92">
        <v>0</v>
      </c>
      <c r="F44" s="92">
        <v>0</v>
      </c>
      <c r="G44" s="92">
        <v>0</v>
      </c>
    </row>
    <row r="45" spans="1:7" x14ac:dyDescent="0.25">
      <c r="A45" s="2" t="s">
        <v>252</v>
      </c>
      <c r="B45" s="2">
        <v>0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</row>
    <row r="46" spans="1:7" x14ac:dyDescent="0.25">
      <c r="A46" s="2" t="s">
        <v>253</v>
      </c>
      <c r="B46" s="2">
        <v>0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</row>
    <row r="47" spans="1:7" x14ac:dyDescent="0.25">
      <c r="A47" s="2" t="s">
        <v>254</v>
      </c>
      <c r="B47" s="2">
        <v>0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</row>
    <row r="48" spans="1:7" x14ac:dyDescent="0.25">
      <c r="A48" s="2" t="s">
        <v>255</v>
      </c>
      <c r="B48" s="2"/>
      <c r="C48" s="92"/>
      <c r="D48" s="92"/>
      <c r="E48" s="92"/>
      <c r="F48" s="92"/>
      <c r="G48" s="92"/>
    </row>
    <row r="49" spans="1:7" x14ac:dyDescent="0.25">
      <c r="A49" s="2" t="s">
        <v>256</v>
      </c>
      <c r="B49" s="2">
        <v>0</v>
      </c>
      <c r="C49" s="92">
        <v>0</v>
      </c>
      <c r="D49" s="92">
        <v>0</v>
      </c>
      <c r="E49" s="92">
        <v>0</v>
      </c>
      <c r="F49" s="92">
        <v>0</v>
      </c>
      <c r="G49" s="92">
        <v>0</v>
      </c>
    </row>
    <row r="50" spans="1:7" x14ac:dyDescent="0.25">
      <c r="A50" s="2" t="s">
        <v>257</v>
      </c>
      <c r="B50" s="2">
        <v>0</v>
      </c>
      <c r="C50" s="92">
        <v>0</v>
      </c>
      <c r="D50" s="92">
        <v>0</v>
      </c>
      <c r="E50" s="92">
        <v>0</v>
      </c>
      <c r="F50" s="92">
        <v>0</v>
      </c>
      <c r="G50" s="92">
        <v>0</v>
      </c>
    </row>
    <row r="51" spans="1:7" x14ac:dyDescent="0.25">
      <c r="A51" s="2" t="s">
        <v>258</v>
      </c>
      <c r="B51" s="2">
        <v>0</v>
      </c>
      <c r="C51" s="92">
        <v>0</v>
      </c>
      <c r="D51" s="92">
        <v>0</v>
      </c>
      <c r="E51" s="92">
        <v>0</v>
      </c>
      <c r="F51" s="92">
        <v>0</v>
      </c>
      <c r="G51" s="92">
        <v>0</v>
      </c>
    </row>
    <row r="52" spans="1:7" x14ac:dyDescent="0.25">
      <c r="A52" s="2" t="s">
        <v>259</v>
      </c>
      <c r="B52" s="2"/>
      <c r="C52" s="92"/>
      <c r="D52" s="92"/>
      <c r="E52" s="92"/>
      <c r="F52" s="92"/>
      <c r="G52" s="92"/>
    </row>
    <row r="53" spans="1:7" x14ac:dyDescent="0.25">
      <c r="A53" s="2" t="s">
        <v>260</v>
      </c>
      <c r="B53" s="2">
        <v>0</v>
      </c>
      <c r="C53" s="92">
        <v>0</v>
      </c>
      <c r="D53" s="92">
        <v>0</v>
      </c>
      <c r="E53" s="92">
        <v>0</v>
      </c>
      <c r="F53" s="92">
        <v>0</v>
      </c>
      <c r="G53" s="92">
        <v>0</v>
      </c>
    </row>
    <row r="54" spans="1:7" x14ac:dyDescent="0.25">
      <c r="A54" s="2" t="s">
        <v>261</v>
      </c>
      <c r="B54" s="2"/>
      <c r="C54" s="92"/>
      <c r="D54" s="92"/>
      <c r="E54" s="92"/>
      <c r="F54" s="92"/>
      <c r="G54" s="92"/>
    </row>
    <row r="55" spans="1:7" x14ac:dyDescent="0.25">
      <c r="A55" s="2" t="s">
        <v>262</v>
      </c>
      <c r="B55" s="2">
        <v>0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</row>
    <row r="56" spans="1:7" x14ac:dyDescent="0.25">
      <c r="A56" s="2" t="s">
        <v>263</v>
      </c>
      <c r="B56" s="2">
        <v>0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</row>
    <row r="57" spans="1:7" x14ac:dyDescent="0.25">
      <c r="A57" s="2" t="s">
        <v>264</v>
      </c>
      <c r="B57" s="2">
        <v>0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</row>
    <row r="58" spans="1:7" x14ac:dyDescent="0.25">
      <c r="A58" s="2" t="s">
        <v>265</v>
      </c>
      <c r="B58" s="2">
        <v>0</v>
      </c>
      <c r="C58" s="92">
        <v>0</v>
      </c>
      <c r="D58" s="92">
        <v>0</v>
      </c>
      <c r="E58" s="92">
        <v>0</v>
      </c>
      <c r="F58" s="92">
        <v>0</v>
      </c>
      <c r="G58" s="92">
        <v>0</v>
      </c>
    </row>
    <row r="59" spans="1:7" x14ac:dyDescent="0.25">
      <c r="A59" s="2" t="s">
        <v>266</v>
      </c>
      <c r="B59" s="2">
        <v>0</v>
      </c>
      <c r="C59" s="92">
        <v>0</v>
      </c>
      <c r="D59" s="92">
        <v>0</v>
      </c>
      <c r="E59" s="92">
        <v>0</v>
      </c>
      <c r="F59" s="92">
        <v>0</v>
      </c>
      <c r="G59" s="92">
        <v>0</v>
      </c>
    </row>
    <row r="60" spans="1:7" x14ac:dyDescent="0.25">
      <c r="A60" s="2" t="s">
        <v>267</v>
      </c>
      <c r="B60" s="2">
        <v>0</v>
      </c>
      <c r="C60" s="92">
        <v>0</v>
      </c>
      <c r="D60" s="92">
        <v>0</v>
      </c>
      <c r="E60" s="92">
        <v>0</v>
      </c>
      <c r="F60" s="92">
        <v>0</v>
      </c>
      <c r="G60" s="92">
        <v>0</v>
      </c>
    </row>
    <row r="61" spans="1:7" x14ac:dyDescent="0.25">
      <c r="A61" s="2" t="s">
        <v>268</v>
      </c>
      <c r="B61" s="2">
        <v>0</v>
      </c>
      <c r="C61" s="92">
        <v>0</v>
      </c>
      <c r="D61" s="92">
        <v>0</v>
      </c>
      <c r="E61" s="92">
        <v>0</v>
      </c>
      <c r="F61" s="92">
        <v>0</v>
      </c>
      <c r="G61" s="92">
        <v>0</v>
      </c>
    </row>
    <row r="62" spans="1:7" x14ac:dyDescent="0.25">
      <c r="A62" s="2" t="s">
        <v>269</v>
      </c>
      <c r="B62" s="2"/>
      <c r="C62" s="92"/>
      <c r="D62" s="92"/>
      <c r="E62" s="92"/>
      <c r="F62" s="92"/>
      <c r="G62" s="92"/>
    </row>
    <row r="63" spans="1:7" x14ac:dyDescent="0.25">
      <c r="A63" s="2" t="s">
        <v>270</v>
      </c>
      <c r="B63" s="2">
        <v>0</v>
      </c>
      <c r="C63" s="92">
        <v>0</v>
      </c>
      <c r="D63" s="92">
        <v>0</v>
      </c>
      <c r="E63" s="92">
        <v>0</v>
      </c>
      <c r="F63" s="92">
        <v>0</v>
      </c>
      <c r="G63" s="92">
        <v>0</v>
      </c>
    </row>
    <row r="64" spans="1:7" x14ac:dyDescent="0.25">
      <c r="A64" s="2" t="s">
        <v>271</v>
      </c>
      <c r="B64" s="2">
        <v>0</v>
      </c>
      <c r="C64" s="92">
        <v>0</v>
      </c>
      <c r="D64" s="92">
        <v>0</v>
      </c>
      <c r="E64" s="92">
        <v>0</v>
      </c>
      <c r="F64" s="92">
        <v>0</v>
      </c>
      <c r="G64" s="92">
        <v>0</v>
      </c>
    </row>
    <row r="65" spans="1:7" x14ac:dyDescent="0.25">
      <c r="A65" s="2" t="s">
        <v>272</v>
      </c>
      <c r="B65" s="2">
        <v>0</v>
      </c>
      <c r="C65" s="92">
        <v>0</v>
      </c>
      <c r="D65" s="92">
        <v>0</v>
      </c>
      <c r="E65" s="92">
        <v>0</v>
      </c>
      <c r="F65" s="92">
        <v>0</v>
      </c>
      <c r="G65" s="92">
        <v>0</v>
      </c>
    </row>
    <row r="66" spans="1:7" x14ac:dyDescent="0.25">
      <c r="A66" s="8" t="s">
        <v>273</v>
      </c>
      <c r="B66" s="2">
        <v>0</v>
      </c>
      <c r="C66" s="92">
        <v>0</v>
      </c>
      <c r="D66" s="92">
        <v>0</v>
      </c>
      <c r="E66" s="92">
        <v>0</v>
      </c>
      <c r="F66" s="92">
        <v>0</v>
      </c>
      <c r="G66" s="92">
        <v>0</v>
      </c>
    </row>
    <row r="67" spans="1:7" x14ac:dyDescent="0.25">
      <c r="A67" s="8" t="s">
        <v>274</v>
      </c>
      <c r="B67" s="2">
        <v>0</v>
      </c>
      <c r="C67" s="92">
        <v>25325644.539999999</v>
      </c>
      <c r="D67" s="92">
        <v>25325644.539999999</v>
      </c>
      <c r="E67" s="92">
        <v>0</v>
      </c>
      <c r="F67" s="92">
        <v>0</v>
      </c>
      <c r="G67" s="92">
        <v>0</v>
      </c>
    </row>
    <row r="68" spans="1:7" x14ac:dyDescent="0.25">
      <c r="A68" s="2" t="s">
        <v>275</v>
      </c>
      <c r="B68" s="2">
        <v>0</v>
      </c>
      <c r="C68" s="92">
        <v>25325644.539999999</v>
      </c>
      <c r="D68" s="92">
        <v>25325644.539999999</v>
      </c>
      <c r="E68" s="92">
        <v>0</v>
      </c>
      <c r="F68" s="92">
        <v>0</v>
      </c>
      <c r="G68" s="92">
        <v>0</v>
      </c>
    </row>
    <row r="69" spans="1:7" x14ac:dyDescent="0.25">
      <c r="A69" s="8" t="s">
        <v>276</v>
      </c>
      <c r="B69" s="4">
        <v>53052716</v>
      </c>
      <c r="C69" s="92">
        <v>33735644.539999999</v>
      </c>
      <c r="D69" s="92">
        <v>86788360.540000007</v>
      </c>
      <c r="E69" s="92">
        <v>25429043.329999998</v>
      </c>
      <c r="F69" s="92">
        <v>25429038.469999999</v>
      </c>
      <c r="G69" s="92">
        <v>-27623677.530000001</v>
      </c>
    </row>
    <row r="70" spans="1:7" x14ac:dyDescent="0.25">
      <c r="A70" s="8" t="s">
        <v>277</v>
      </c>
      <c r="B70" s="2"/>
      <c r="C70" s="92"/>
      <c r="D70" s="92"/>
      <c r="E70" s="92"/>
      <c r="F70" s="92"/>
      <c r="G70" s="92"/>
    </row>
    <row r="71" spans="1:7" x14ac:dyDescent="0.25">
      <c r="A71" s="2" t="s">
        <v>278</v>
      </c>
      <c r="B71" s="2">
        <v>0</v>
      </c>
      <c r="C71" s="92">
        <v>25325644.539999999</v>
      </c>
      <c r="D71" s="92">
        <v>25325644.539999999</v>
      </c>
      <c r="E71" s="92">
        <v>0</v>
      </c>
      <c r="F71" s="92">
        <v>0</v>
      </c>
      <c r="G71" s="92">
        <v>0</v>
      </c>
    </row>
    <row r="72" spans="1:7" x14ac:dyDescent="0.25">
      <c r="A72" s="2" t="s">
        <v>120</v>
      </c>
      <c r="B72" s="2"/>
      <c r="C72" s="92"/>
      <c r="D72" s="92"/>
      <c r="E72" s="92"/>
      <c r="F72" s="92"/>
      <c r="G72" s="92"/>
    </row>
    <row r="73" spans="1:7" x14ac:dyDescent="0.25">
      <c r="A73" s="2" t="s">
        <v>279</v>
      </c>
      <c r="B73" s="2">
        <v>0</v>
      </c>
      <c r="C73" s="92">
        <v>0</v>
      </c>
      <c r="D73" s="92">
        <v>0</v>
      </c>
      <c r="E73" s="92">
        <v>0</v>
      </c>
      <c r="F73" s="92">
        <v>0</v>
      </c>
      <c r="G73" s="92">
        <v>0</v>
      </c>
    </row>
    <row r="74" spans="1:7" x14ac:dyDescent="0.25">
      <c r="A74" s="2" t="s">
        <v>121</v>
      </c>
      <c r="B74" s="2"/>
      <c r="C74" s="92"/>
      <c r="D74" s="92"/>
      <c r="E74" s="92"/>
      <c r="F74" s="92"/>
      <c r="G74" s="92"/>
    </row>
    <row r="75" spans="1:7" x14ac:dyDescent="0.25">
      <c r="A75" s="7" t="s">
        <v>280</v>
      </c>
      <c r="B75" s="3">
        <v>0</v>
      </c>
      <c r="C75" s="93">
        <v>25325644.539999999</v>
      </c>
      <c r="D75" s="93">
        <v>25325644.539999999</v>
      </c>
      <c r="E75" s="93">
        <v>0</v>
      </c>
      <c r="F75" s="93">
        <v>0</v>
      </c>
      <c r="G75" s="93">
        <v>0</v>
      </c>
    </row>
  </sheetData>
  <mergeCells count="10">
    <mergeCell ref="A1:G2"/>
    <mergeCell ref="G6:G7"/>
    <mergeCell ref="A3:G3"/>
    <mergeCell ref="A4:G4"/>
    <mergeCell ref="A5:G5"/>
    <mergeCell ref="A6:A7"/>
    <mergeCell ref="B6:B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7"/>
  <sheetViews>
    <sheetView showGridLines="0" topLeftCell="B64" zoomScale="70" zoomScaleNormal="70" workbookViewId="0">
      <selection sqref="A1:H87"/>
    </sheetView>
  </sheetViews>
  <sheetFormatPr baseColWidth="10" defaultRowHeight="15" x14ac:dyDescent="0.25"/>
  <cols>
    <col min="1" max="1" width="7.85546875" customWidth="1"/>
    <col min="2" max="2" width="61.140625" customWidth="1"/>
    <col min="3" max="8" width="15" customWidth="1"/>
    <col min="9" max="9" width="6" customWidth="1"/>
  </cols>
  <sheetData>
    <row r="1" spans="1:9" ht="11.25" customHeight="1" x14ac:dyDescent="0.25">
      <c r="A1" s="133"/>
      <c r="B1" s="133"/>
      <c r="C1" s="133"/>
      <c r="D1" s="133"/>
      <c r="E1" s="133"/>
      <c r="F1" s="133"/>
      <c r="G1" s="133"/>
      <c r="H1" s="133"/>
      <c r="I1" s="29"/>
    </row>
    <row r="2" spans="1:9" ht="11.25" customHeight="1" x14ac:dyDescent="0.25">
      <c r="A2" s="133" t="s">
        <v>451</v>
      </c>
      <c r="B2" s="133"/>
      <c r="C2" s="133"/>
      <c r="D2" s="133"/>
      <c r="E2" s="133"/>
      <c r="F2" s="133"/>
      <c r="G2" s="133"/>
      <c r="H2" s="133"/>
      <c r="I2" s="37"/>
    </row>
    <row r="3" spans="1:9" ht="11.25" customHeight="1" x14ac:dyDescent="0.25">
      <c r="A3" s="133" t="s">
        <v>464</v>
      </c>
      <c r="B3" s="133"/>
      <c r="C3" s="133"/>
      <c r="D3" s="133"/>
      <c r="E3" s="133"/>
      <c r="F3" s="133"/>
      <c r="G3" s="133"/>
      <c r="H3" s="133"/>
      <c r="I3" s="37"/>
    </row>
    <row r="4" spans="1:9" ht="11.25" customHeight="1" x14ac:dyDescent="0.25">
      <c r="A4" s="133" t="s">
        <v>463</v>
      </c>
      <c r="B4" s="133"/>
      <c r="C4" s="133"/>
      <c r="D4" s="133"/>
      <c r="E4" s="133"/>
      <c r="F4" s="133"/>
      <c r="G4" s="133"/>
      <c r="H4" s="133"/>
      <c r="I4" s="37"/>
    </row>
    <row r="5" spans="1:9" ht="11.25" customHeight="1" x14ac:dyDescent="0.25">
      <c r="A5" s="133" t="str">
        <f>+'F2'!A4</f>
        <v>Del 01 de enero al 31 de marzo de 2023</v>
      </c>
      <c r="B5" s="133"/>
      <c r="C5" s="133"/>
      <c r="D5" s="133"/>
      <c r="E5" s="133"/>
      <c r="F5" s="133"/>
      <c r="G5" s="133"/>
      <c r="H5" s="133"/>
      <c r="I5" s="37"/>
    </row>
    <row r="6" spans="1:9" ht="11.25" customHeight="1" x14ac:dyDescent="0.25">
      <c r="A6" s="133" t="s">
        <v>453</v>
      </c>
      <c r="B6" s="133"/>
      <c r="C6" s="133"/>
      <c r="D6" s="133"/>
      <c r="E6" s="133"/>
      <c r="F6" s="133"/>
      <c r="G6" s="133"/>
      <c r="H6" s="133"/>
      <c r="I6" s="37"/>
    </row>
    <row r="7" spans="1:9" x14ac:dyDescent="0.25">
      <c r="A7" s="129" t="s">
        <v>1</v>
      </c>
      <c r="B7" s="130"/>
      <c r="C7" s="134" t="s">
        <v>96</v>
      </c>
      <c r="D7" s="65" t="s">
        <v>209</v>
      </c>
      <c r="E7" s="134" t="s">
        <v>212</v>
      </c>
      <c r="F7" s="134" t="s">
        <v>97</v>
      </c>
      <c r="G7" s="134" t="s">
        <v>98</v>
      </c>
      <c r="H7" s="136" t="s">
        <v>281</v>
      </c>
    </row>
    <row r="8" spans="1:9" x14ac:dyDescent="0.25">
      <c r="A8" s="131"/>
      <c r="B8" s="132"/>
      <c r="C8" s="135"/>
      <c r="D8" s="66" t="s">
        <v>211</v>
      </c>
      <c r="E8" s="135"/>
      <c r="F8" s="135"/>
      <c r="G8" s="135"/>
      <c r="H8" s="137"/>
    </row>
    <row r="9" spans="1:9" x14ac:dyDescent="0.25">
      <c r="A9" s="56" t="s">
        <v>282</v>
      </c>
      <c r="B9" s="56"/>
      <c r="C9" s="79">
        <v>53052716</v>
      </c>
      <c r="D9" s="79">
        <v>33735644.539999999</v>
      </c>
      <c r="E9" s="79">
        <v>86788360.540000007</v>
      </c>
      <c r="F9" s="79">
        <v>10518125.529999999</v>
      </c>
      <c r="G9" s="79">
        <v>10518125.529999999</v>
      </c>
      <c r="H9" s="79">
        <v>76270235.010000005</v>
      </c>
    </row>
    <row r="10" spans="1:9" x14ac:dyDescent="0.25">
      <c r="A10" s="10" t="s">
        <v>283</v>
      </c>
      <c r="C10" s="80">
        <v>48952716.509999998</v>
      </c>
      <c r="D10" s="80">
        <v>2770283.98</v>
      </c>
      <c r="E10" s="80">
        <v>51723000.490000002</v>
      </c>
      <c r="F10" s="80">
        <v>7211350.5700000003</v>
      </c>
      <c r="G10" s="80">
        <v>7211350.5700000003</v>
      </c>
      <c r="H10" s="80">
        <v>44511649.920000002</v>
      </c>
    </row>
    <row r="11" spans="1:9" x14ac:dyDescent="0.25">
      <c r="A11" s="64"/>
      <c r="B11" s="62" t="s">
        <v>284</v>
      </c>
      <c r="C11" s="80">
        <v>9933612</v>
      </c>
      <c r="D11" s="80">
        <v>-179285.3</v>
      </c>
      <c r="E11" s="80">
        <v>9754326.6999999993</v>
      </c>
      <c r="F11" s="80">
        <v>2072302.18</v>
      </c>
      <c r="G11" s="80">
        <v>2072302.18</v>
      </c>
      <c r="H11" s="80">
        <v>7682024.5199999996</v>
      </c>
    </row>
    <row r="12" spans="1:9" x14ac:dyDescent="0.25">
      <c r="A12" s="64"/>
      <c r="B12" s="62" t="s">
        <v>285</v>
      </c>
      <c r="C12" s="80">
        <v>4358837.12</v>
      </c>
      <c r="D12" s="80">
        <v>849999.99</v>
      </c>
      <c r="E12" s="80">
        <v>5208837.1100000003</v>
      </c>
      <c r="F12" s="80">
        <v>914165.98</v>
      </c>
      <c r="G12" s="80">
        <v>914165.98</v>
      </c>
      <c r="H12" s="80">
        <v>4294671.13</v>
      </c>
    </row>
    <row r="13" spans="1:9" x14ac:dyDescent="0.25">
      <c r="A13" s="64"/>
      <c r="B13" s="62" t="s">
        <v>286</v>
      </c>
      <c r="C13" s="80">
        <v>13671237.859999999</v>
      </c>
      <c r="D13" s="80">
        <v>1406000</v>
      </c>
      <c r="E13" s="80">
        <v>15077237.859999999</v>
      </c>
      <c r="F13" s="80">
        <v>1719520.82</v>
      </c>
      <c r="G13" s="80">
        <v>1719520.82</v>
      </c>
      <c r="H13" s="80">
        <v>13357717.039999999</v>
      </c>
    </row>
    <row r="14" spans="1:9" x14ac:dyDescent="0.25">
      <c r="A14" s="64"/>
      <c r="B14" s="62" t="s">
        <v>287</v>
      </c>
      <c r="C14" s="80">
        <v>450618.02</v>
      </c>
      <c r="D14" s="80">
        <v>0</v>
      </c>
      <c r="E14" s="80">
        <v>450618.02</v>
      </c>
      <c r="F14" s="80">
        <v>0</v>
      </c>
      <c r="G14" s="80">
        <v>0</v>
      </c>
      <c r="H14" s="80">
        <v>450618.02</v>
      </c>
    </row>
    <row r="15" spans="1:9" x14ac:dyDescent="0.25">
      <c r="A15" s="64"/>
      <c r="B15" s="62" t="s">
        <v>288</v>
      </c>
      <c r="C15" s="80">
        <v>20538411.510000002</v>
      </c>
      <c r="D15" s="80">
        <v>693569.29</v>
      </c>
      <c r="E15" s="80">
        <v>21231980.800000001</v>
      </c>
      <c r="F15" s="80">
        <v>2505361.59</v>
      </c>
      <c r="G15" s="80">
        <v>2505361.59</v>
      </c>
      <c r="H15" s="80">
        <v>18726619.210000001</v>
      </c>
    </row>
    <row r="16" spans="1:9" x14ac:dyDescent="0.25">
      <c r="A16" s="64"/>
      <c r="B16" s="62" t="s">
        <v>289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</row>
    <row r="17" spans="1:8" x14ac:dyDescent="0.25">
      <c r="A17" s="64"/>
      <c r="B17" s="62" t="s">
        <v>290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</row>
    <row r="18" spans="1:8" x14ac:dyDescent="0.25">
      <c r="A18" s="59" t="s">
        <v>291</v>
      </c>
      <c r="B18" s="62"/>
      <c r="C18" s="80">
        <v>1399999.49</v>
      </c>
      <c r="D18" s="80">
        <v>425174.22</v>
      </c>
      <c r="E18" s="80">
        <v>1825173.71</v>
      </c>
      <c r="F18" s="80">
        <v>255122.52</v>
      </c>
      <c r="G18" s="80">
        <v>255122.52</v>
      </c>
      <c r="H18" s="80">
        <v>1570051.19</v>
      </c>
    </row>
    <row r="19" spans="1:8" x14ac:dyDescent="0.25">
      <c r="A19" s="64"/>
      <c r="B19" s="62" t="s">
        <v>292</v>
      </c>
      <c r="C19" s="80">
        <v>777000</v>
      </c>
      <c r="D19" s="80">
        <v>178000</v>
      </c>
      <c r="E19" s="80">
        <v>955000</v>
      </c>
      <c r="F19" s="80">
        <v>136500.32</v>
      </c>
      <c r="G19" s="80">
        <v>136500.32</v>
      </c>
      <c r="H19" s="80">
        <v>818499.68</v>
      </c>
    </row>
    <row r="20" spans="1:8" x14ac:dyDescent="0.25">
      <c r="A20" s="64"/>
      <c r="B20" s="62" t="s">
        <v>293</v>
      </c>
      <c r="C20" s="80"/>
      <c r="D20" s="80"/>
      <c r="E20" s="80"/>
      <c r="F20" s="80"/>
      <c r="G20" s="80"/>
      <c r="H20" s="80"/>
    </row>
    <row r="21" spans="1:8" x14ac:dyDescent="0.25">
      <c r="A21" s="64"/>
      <c r="B21" s="62" t="s">
        <v>294</v>
      </c>
      <c r="C21" s="80">
        <v>96000</v>
      </c>
      <c r="D21" s="80">
        <v>50000</v>
      </c>
      <c r="E21" s="80">
        <v>146000</v>
      </c>
      <c r="F21" s="80">
        <v>14691.57</v>
      </c>
      <c r="G21" s="80">
        <v>14691.57</v>
      </c>
      <c r="H21" s="80">
        <v>131308.43</v>
      </c>
    </row>
    <row r="22" spans="1:8" x14ac:dyDescent="0.25">
      <c r="A22" s="64"/>
      <c r="B22" s="62" t="s">
        <v>295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</row>
    <row r="23" spans="1:8" x14ac:dyDescent="0.25">
      <c r="A23" s="64"/>
      <c r="B23" s="62" t="s">
        <v>296</v>
      </c>
      <c r="C23" s="80">
        <v>24000</v>
      </c>
      <c r="D23" s="80">
        <v>28174.22</v>
      </c>
      <c r="E23" s="80">
        <v>52174.22</v>
      </c>
      <c r="F23" s="80">
        <v>6288.83</v>
      </c>
      <c r="G23" s="80">
        <v>6288.83</v>
      </c>
      <c r="H23" s="80">
        <v>45885.39</v>
      </c>
    </row>
    <row r="24" spans="1:8" x14ac:dyDescent="0.25">
      <c r="A24" s="64"/>
      <c r="B24" s="62" t="s">
        <v>297</v>
      </c>
      <c r="C24" s="80">
        <v>35000</v>
      </c>
      <c r="D24" s="80">
        <v>18000</v>
      </c>
      <c r="E24" s="80">
        <v>53000</v>
      </c>
      <c r="F24" s="80">
        <v>0</v>
      </c>
      <c r="G24" s="80">
        <v>0</v>
      </c>
      <c r="H24" s="80">
        <v>53000</v>
      </c>
    </row>
    <row r="25" spans="1:8" x14ac:dyDescent="0.25">
      <c r="A25" s="64"/>
      <c r="B25" s="62" t="s">
        <v>298</v>
      </c>
      <c r="C25" s="80">
        <v>419999.49</v>
      </c>
      <c r="D25" s="80">
        <v>50000</v>
      </c>
      <c r="E25" s="80">
        <v>469999.49</v>
      </c>
      <c r="F25" s="80">
        <v>93000</v>
      </c>
      <c r="G25" s="80">
        <v>93000</v>
      </c>
      <c r="H25" s="80">
        <v>376999.49</v>
      </c>
    </row>
    <row r="26" spans="1:8" x14ac:dyDescent="0.25">
      <c r="A26" s="64"/>
      <c r="B26" s="62" t="s">
        <v>299</v>
      </c>
      <c r="C26" s="80">
        <v>30000</v>
      </c>
      <c r="D26" s="80">
        <v>25000</v>
      </c>
      <c r="E26" s="80">
        <v>55000</v>
      </c>
      <c r="F26" s="80">
        <v>0</v>
      </c>
      <c r="G26" s="80">
        <v>0</v>
      </c>
      <c r="H26" s="80">
        <v>55000</v>
      </c>
    </row>
    <row r="27" spans="1:8" x14ac:dyDescent="0.25">
      <c r="A27" s="64"/>
      <c r="B27" s="62" t="s">
        <v>300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</row>
    <row r="28" spans="1:8" x14ac:dyDescent="0.25">
      <c r="A28" s="64"/>
      <c r="B28" s="62" t="s">
        <v>301</v>
      </c>
      <c r="C28" s="80">
        <v>18000</v>
      </c>
      <c r="D28" s="80">
        <v>76000</v>
      </c>
      <c r="E28" s="80">
        <v>94000</v>
      </c>
      <c r="F28" s="80">
        <v>4641.8</v>
      </c>
      <c r="G28" s="80">
        <v>4641.8</v>
      </c>
      <c r="H28" s="80">
        <v>89358.2</v>
      </c>
    </row>
    <row r="29" spans="1:8" x14ac:dyDescent="0.25">
      <c r="A29" s="59" t="s">
        <v>302</v>
      </c>
      <c r="B29" s="62"/>
      <c r="C29" s="80">
        <v>2700000</v>
      </c>
      <c r="D29" s="80">
        <v>6077215.2599999998</v>
      </c>
      <c r="E29" s="80">
        <v>8777215.2599999998</v>
      </c>
      <c r="F29" s="80">
        <v>3044003.44</v>
      </c>
      <c r="G29" s="80">
        <v>3044003.44</v>
      </c>
      <c r="H29" s="80">
        <v>5733211.8200000003</v>
      </c>
    </row>
    <row r="30" spans="1:8" x14ac:dyDescent="0.25">
      <c r="A30" s="64"/>
      <c r="B30" s="62" t="s">
        <v>303</v>
      </c>
      <c r="C30" s="80">
        <v>171000</v>
      </c>
      <c r="D30" s="80">
        <v>156784.49</v>
      </c>
      <c r="E30" s="80">
        <v>327784.49</v>
      </c>
      <c r="F30" s="80">
        <v>57939</v>
      </c>
      <c r="G30" s="80">
        <v>57939</v>
      </c>
      <c r="H30" s="80">
        <v>269845.49</v>
      </c>
    </row>
    <row r="31" spans="1:8" x14ac:dyDescent="0.25">
      <c r="A31" s="64"/>
      <c r="B31" s="62" t="s">
        <v>304</v>
      </c>
      <c r="C31" s="80">
        <v>325000</v>
      </c>
      <c r="D31" s="80">
        <v>150000</v>
      </c>
      <c r="E31" s="80">
        <v>475000</v>
      </c>
      <c r="F31" s="80">
        <v>247332.83</v>
      </c>
      <c r="G31" s="80">
        <v>247332.83</v>
      </c>
      <c r="H31" s="80">
        <v>227667.17</v>
      </c>
    </row>
    <row r="32" spans="1:8" x14ac:dyDescent="0.25">
      <c r="A32" s="64"/>
      <c r="B32" s="62" t="s">
        <v>305</v>
      </c>
      <c r="C32" s="80">
        <v>410000</v>
      </c>
      <c r="D32" s="80">
        <v>732430.77</v>
      </c>
      <c r="E32" s="80">
        <v>1142430.77</v>
      </c>
      <c r="F32" s="80">
        <v>3999</v>
      </c>
      <c r="G32" s="80">
        <v>3999</v>
      </c>
      <c r="H32" s="80">
        <v>1138431.77</v>
      </c>
    </row>
    <row r="33" spans="1:8" x14ac:dyDescent="0.25">
      <c r="A33" s="64"/>
      <c r="B33" s="62" t="s">
        <v>306</v>
      </c>
      <c r="C33" s="80">
        <v>112000</v>
      </c>
      <c r="D33" s="80">
        <v>34000</v>
      </c>
      <c r="E33" s="80">
        <v>146000</v>
      </c>
      <c r="F33" s="80">
        <v>8663.7900000000009</v>
      </c>
      <c r="G33" s="80">
        <v>8663.7900000000009</v>
      </c>
      <c r="H33" s="80">
        <v>137336.21</v>
      </c>
    </row>
    <row r="34" spans="1:8" x14ac:dyDescent="0.25">
      <c r="A34" s="64"/>
      <c r="B34" s="62" t="s">
        <v>307</v>
      </c>
      <c r="C34" s="80">
        <v>142000</v>
      </c>
      <c r="D34" s="80">
        <v>103000</v>
      </c>
      <c r="E34" s="80">
        <v>245000</v>
      </c>
      <c r="F34" s="80">
        <v>16462.599999999999</v>
      </c>
      <c r="G34" s="80">
        <v>16462.599999999999</v>
      </c>
      <c r="H34" s="80">
        <v>228537.4</v>
      </c>
    </row>
    <row r="35" spans="1:8" x14ac:dyDescent="0.25">
      <c r="A35" s="64"/>
      <c r="B35" s="62" t="s">
        <v>308</v>
      </c>
      <c r="C35" s="80">
        <v>90000</v>
      </c>
      <c r="D35" s="80">
        <v>20000</v>
      </c>
      <c r="E35" s="80">
        <v>110000</v>
      </c>
      <c r="F35" s="80">
        <v>5868</v>
      </c>
      <c r="G35" s="80">
        <v>5868</v>
      </c>
      <c r="H35" s="80">
        <v>104132</v>
      </c>
    </row>
    <row r="36" spans="1:8" x14ac:dyDescent="0.25">
      <c r="A36" s="64"/>
      <c r="B36" s="62" t="s">
        <v>309</v>
      </c>
      <c r="C36" s="80">
        <v>110000</v>
      </c>
      <c r="D36" s="80">
        <v>41000</v>
      </c>
      <c r="E36" s="80">
        <v>151000</v>
      </c>
      <c r="F36" s="80">
        <v>2867</v>
      </c>
      <c r="G36" s="80">
        <v>2867</v>
      </c>
      <c r="H36" s="80">
        <v>148133</v>
      </c>
    </row>
    <row r="37" spans="1:8" x14ac:dyDescent="0.25">
      <c r="A37" s="64"/>
      <c r="B37" s="62" t="s">
        <v>310</v>
      </c>
      <c r="C37" s="80">
        <v>70000</v>
      </c>
      <c r="D37" s="80">
        <v>40000</v>
      </c>
      <c r="E37" s="80">
        <v>110000</v>
      </c>
      <c r="F37" s="80">
        <v>0</v>
      </c>
      <c r="G37" s="80">
        <v>0</v>
      </c>
      <c r="H37" s="80">
        <v>110000</v>
      </c>
    </row>
    <row r="38" spans="1:8" x14ac:dyDescent="0.25">
      <c r="A38" s="64"/>
      <c r="B38" s="62" t="s">
        <v>311</v>
      </c>
      <c r="C38" s="80">
        <v>1270000</v>
      </c>
      <c r="D38" s="80">
        <v>4800000</v>
      </c>
      <c r="E38" s="80">
        <v>6070000</v>
      </c>
      <c r="F38" s="80">
        <v>2700871.22</v>
      </c>
      <c r="G38" s="80">
        <v>2700871.22</v>
      </c>
      <c r="H38" s="80">
        <v>3369128.78</v>
      </c>
    </row>
    <row r="39" spans="1:8" x14ac:dyDescent="0.25">
      <c r="A39" s="59" t="s">
        <v>312</v>
      </c>
      <c r="B39" s="62"/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</row>
    <row r="40" spans="1:8" x14ac:dyDescent="0.25">
      <c r="A40" s="59" t="s">
        <v>313</v>
      </c>
      <c r="B40" s="62"/>
      <c r="C40" s="80"/>
      <c r="D40" s="80"/>
      <c r="E40" s="80"/>
      <c r="F40" s="80"/>
      <c r="G40" s="80"/>
      <c r="H40" s="80"/>
    </row>
    <row r="41" spans="1:8" x14ac:dyDescent="0.25">
      <c r="A41" s="64"/>
      <c r="B41" s="62" t="s">
        <v>314</v>
      </c>
      <c r="C41" s="80"/>
      <c r="D41" s="80">
        <v>0</v>
      </c>
      <c r="E41" s="80">
        <v>0</v>
      </c>
      <c r="F41" s="80">
        <v>0</v>
      </c>
      <c r="G41" s="80">
        <v>0</v>
      </c>
      <c r="H41" s="80">
        <v>0</v>
      </c>
    </row>
    <row r="42" spans="1:8" x14ac:dyDescent="0.25">
      <c r="A42" s="64"/>
      <c r="B42" s="62" t="s">
        <v>315</v>
      </c>
      <c r="C42" s="80"/>
      <c r="D42" s="80">
        <v>0</v>
      </c>
      <c r="E42" s="80">
        <v>0</v>
      </c>
      <c r="F42" s="80">
        <v>0</v>
      </c>
      <c r="G42" s="80">
        <v>0</v>
      </c>
      <c r="H42" s="80">
        <v>0</v>
      </c>
    </row>
    <row r="43" spans="1:8" x14ac:dyDescent="0.25">
      <c r="A43" s="64"/>
      <c r="B43" s="62" t="s">
        <v>316</v>
      </c>
      <c r="C43" s="80"/>
      <c r="D43" s="80">
        <v>0</v>
      </c>
      <c r="E43" s="80">
        <v>0</v>
      </c>
      <c r="F43" s="80">
        <v>0</v>
      </c>
      <c r="G43" s="80">
        <v>0</v>
      </c>
      <c r="H43" s="80">
        <v>0</v>
      </c>
    </row>
    <row r="44" spans="1:8" x14ac:dyDescent="0.25">
      <c r="A44" s="64"/>
      <c r="B44" s="62" t="s">
        <v>317</v>
      </c>
      <c r="C44" s="80"/>
      <c r="D44" s="80">
        <v>0</v>
      </c>
      <c r="E44" s="80">
        <v>0</v>
      </c>
      <c r="F44" s="80">
        <v>0</v>
      </c>
      <c r="G44" s="80">
        <v>0</v>
      </c>
      <c r="H44" s="80">
        <v>0</v>
      </c>
    </row>
    <row r="45" spans="1:8" x14ac:dyDescent="0.25">
      <c r="A45" s="64"/>
      <c r="B45" s="62" t="s">
        <v>318</v>
      </c>
      <c r="C45" s="80"/>
      <c r="D45" s="80">
        <v>0</v>
      </c>
      <c r="E45" s="80">
        <v>0</v>
      </c>
      <c r="F45" s="80">
        <v>0</v>
      </c>
      <c r="G45" s="80">
        <v>0</v>
      </c>
      <c r="H45" s="80">
        <v>0</v>
      </c>
    </row>
    <row r="46" spans="1:8" x14ac:dyDescent="0.25">
      <c r="A46" s="64"/>
      <c r="B46" s="62" t="s">
        <v>319</v>
      </c>
      <c r="C46" s="80"/>
      <c r="D46" s="80">
        <v>0</v>
      </c>
      <c r="E46" s="80">
        <v>0</v>
      </c>
      <c r="F46" s="80">
        <v>0</v>
      </c>
      <c r="G46" s="80">
        <v>0</v>
      </c>
      <c r="H46" s="80">
        <v>0</v>
      </c>
    </row>
    <row r="47" spans="1:8" x14ac:dyDescent="0.25">
      <c r="A47" s="64"/>
      <c r="B47" s="62" t="s">
        <v>320</v>
      </c>
      <c r="C47" s="80"/>
      <c r="D47" s="80">
        <v>0</v>
      </c>
      <c r="E47" s="80">
        <v>0</v>
      </c>
      <c r="F47" s="80">
        <v>0</v>
      </c>
      <c r="G47" s="80">
        <v>0</v>
      </c>
      <c r="H47" s="80">
        <v>0</v>
      </c>
    </row>
    <row r="48" spans="1:8" x14ac:dyDescent="0.25">
      <c r="A48" s="64"/>
      <c r="B48" s="62" t="s">
        <v>321</v>
      </c>
      <c r="C48" s="80"/>
      <c r="D48" s="80">
        <v>0</v>
      </c>
      <c r="E48" s="80">
        <v>0</v>
      </c>
      <c r="F48" s="80">
        <v>0</v>
      </c>
      <c r="G48" s="80">
        <v>0</v>
      </c>
      <c r="H48" s="80">
        <v>0</v>
      </c>
    </row>
    <row r="49" spans="1:8" x14ac:dyDescent="0.25">
      <c r="A49" s="64"/>
      <c r="B49" s="62" t="s">
        <v>322</v>
      </c>
      <c r="C49" s="80"/>
      <c r="D49" s="80">
        <v>0</v>
      </c>
      <c r="E49" s="80">
        <v>0</v>
      </c>
      <c r="F49" s="80">
        <v>0</v>
      </c>
      <c r="G49" s="80">
        <v>0</v>
      </c>
      <c r="H49" s="80">
        <v>0</v>
      </c>
    </row>
    <row r="50" spans="1:8" x14ac:dyDescent="0.25">
      <c r="A50" s="59" t="s">
        <v>323</v>
      </c>
      <c r="B50" s="62"/>
      <c r="C50" s="80">
        <v>0</v>
      </c>
      <c r="D50" s="80">
        <v>7500721.8799999999</v>
      </c>
      <c r="E50" s="80">
        <v>7500721.8799999999</v>
      </c>
      <c r="F50" s="80">
        <v>7649</v>
      </c>
      <c r="G50" s="80">
        <v>7649</v>
      </c>
      <c r="H50" s="80">
        <v>7493072.8799999999</v>
      </c>
    </row>
    <row r="51" spans="1:8" x14ac:dyDescent="0.25">
      <c r="A51" s="64"/>
      <c r="B51" s="62" t="s">
        <v>324</v>
      </c>
      <c r="C51" s="80">
        <v>0</v>
      </c>
      <c r="D51" s="80">
        <v>2953320</v>
      </c>
      <c r="E51" s="80">
        <v>2953320</v>
      </c>
      <c r="F51" s="80">
        <v>7649</v>
      </c>
      <c r="G51" s="80">
        <v>7649</v>
      </c>
      <c r="H51" s="80">
        <v>2945671</v>
      </c>
    </row>
    <row r="52" spans="1:8" x14ac:dyDescent="0.25">
      <c r="A52" s="64"/>
      <c r="B52" s="62" t="s">
        <v>325</v>
      </c>
      <c r="C52" s="80">
        <v>0</v>
      </c>
      <c r="D52" s="80">
        <v>134321.88</v>
      </c>
      <c r="E52" s="80">
        <v>134321.88</v>
      </c>
      <c r="F52" s="80">
        <v>0</v>
      </c>
      <c r="G52" s="80">
        <v>0</v>
      </c>
      <c r="H52" s="80">
        <v>134321.88</v>
      </c>
    </row>
    <row r="53" spans="1:8" x14ac:dyDescent="0.25">
      <c r="A53" s="64"/>
      <c r="B53" s="62" t="s">
        <v>326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x14ac:dyDescent="0.25">
      <c r="A54" s="64"/>
      <c r="B54" s="62" t="s">
        <v>327</v>
      </c>
      <c r="C54" s="80">
        <v>0</v>
      </c>
      <c r="D54" s="80">
        <v>700000</v>
      </c>
      <c r="E54" s="80">
        <v>700000</v>
      </c>
      <c r="F54" s="80">
        <v>0</v>
      </c>
      <c r="G54" s="80">
        <v>0</v>
      </c>
      <c r="H54" s="80">
        <v>700000</v>
      </c>
    </row>
    <row r="55" spans="1:8" x14ac:dyDescent="0.25">
      <c r="A55" s="64"/>
      <c r="B55" s="62" t="s">
        <v>328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x14ac:dyDescent="0.25">
      <c r="A56" s="64"/>
      <c r="B56" s="62" t="s">
        <v>329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</row>
    <row r="57" spans="1:8" x14ac:dyDescent="0.25">
      <c r="A57" s="64"/>
      <c r="B57" s="62" t="s">
        <v>330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</row>
    <row r="58" spans="1:8" x14ac:dyDescent="0.25">
      <c r="A58" s="64"/>
      <c r="B58" s="62" t="s">
        <v>331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</row>
    <row r="59" spans="1:8" x14ac:dyDescent="0.25">
      <c r="A59" s="64"/>
      <c r="B59" s="62" t="s">
        <v>332</v>
      </c>
      <c r="C59" s="80">
        <v>0</v>
      </c>
      <c r="D59" s="80">
        <v>3713080</v>
      </c>
      <c r="E59" s="80">
        <v>3713080</v>
      </c>
      <c r="F59" s="80">
        <v>0</v>
      </c>
      <c r="G59" s="80">
        <v>0</v>
      </c>
      <c r="H59" s="80">
        <v>3713080</v>
      </c>
    </row>
    <row r="60" spans="1:8" x14ac:dyDescent="0.25">
      <c r="A60" s="59" t="s">
        <v>333</v>
      </c>
      <c r="B60" s="62"/>
      <c r="C60" s="80">
        <v>0</v>
      </c>
      <c r="D60" s="80">
        <v>16962249.199999999</v>
      </c>
      <c r="E60" s="80">
        <v>16962249.199999999</v>
      </c>
      <c r="F60" s="80">
        <v>0</v>
      </c>
      <c r="G60" s="80">
        <v>0</v>
      </c>
      <c r="H60" s="80">
        <v>16962249.199999999</v>
      </c>
    </row>
    <row r="61" spans="1:8" x14ac:dyDescent="0.25">
      <c r="A61" s="64"/>
      <c r="B61" s="62" t="s">
        <v>334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</row>
    <row r="62" spans="1:8" x14ac:dyDescent="0.25">
      <c r="A62" s="64"/>
      <c r="B62" s="62" t="s">
        <v>335</v>
      </c>
      <c r="C62" s="80">
        <v>0</v>
      </c>
      <c r="D62" s="80">
        <v>16962249.199999999</v>
      </c>
      <c r="E62" s="80">
        <v>16962249.199999999</v>
      </c>
      <c r="F62" s="80">
        <v>0</v>
      </c>
      <c r="G62" s="80">
        <v>0</v>
      </c>
      <c r="H62" s="80">
        <v>16962249.199999999</v>
      </c>
    </row>
    <row r="63" spans="1:8" x14ac:dyDescent="0.25">
      <c r="A63" s="64"/>
      <c r="B63" s="62" t="s">
        <v>336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</row>
    <row r="64" spans="1:8" x14ac:dyDescent="0.25">
      <c r="A64" s="59" t="s">
        <v>337</v>
      </c>
      <c r="B64" s="62"/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</row>
    <row r="65" spans="1:8" x14ac:dyDescent="0.25">
      <c r="A65" s="64"/>
      <c r="B65" s="62" t="s">
        <v>338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</row>
    <row r="66" spans="1:8" x14ac:dyDescent="0.25">
      <c r="A66" s="64"/>
      <c r="B66" s="62" t="s">
        <v>339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</row>
    <row r="67" spans="1:8" x14ac:dyDescent="0.25">
      <c r="A67" s="64"/>
      <c r="B67" s="62" t="s">
        <v>340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</row>
    <row r="68" spans="1:8" x14ac:dyDescent="0.25">
      <c r="A68" s="64"/>
      <c r="B68" s="62" t="s">
        <v>341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</row>
    <row r="69" spans="1:8" x14ac:dyDescent="0.25">
      <c r="A69" s="64"/>
      <c r="B69" s="62" t="s">
        <v>342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</row>
    <row r="70" spans="1:8" x14ac:dyDescent="0.25">
      <c r="A70" s="64"/>
      <c r="B70" s="62" t="s">
        <v>343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</row>
    <row r="71" spans="1:8" x14ac:dyDescent="0.25">
      <c r="A71" s="64"/>
      <c r="B71" s="62" t="s">
        <v>344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</row>
    <row r="72" spans="1:8" x14ac:dyDescent="0.25">
      <c r="A72" s="64"/>
      <c r="B72" s="62" t="s">
        <v>345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</row>
    <row r="73" spans="1:8" x14ac:dyDescent="0.25">
      <c r="A73" s="59" t="s">
        <v>346</v>
      </c>
      <c r="B73" s="62"/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</row>
    <row r="74" spans="1:8" x14ac:dyDescent="0.25">
      <c r="A74" s="64"/>
      <c r="B74" s="62" t="s">
        <v>347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</row>
    <row r="75" spans="1:8" x14ac:dyDescent="0.25">
      <c r="A75" s="64"/>
      <c r="B75" s="62" t="s">
        <v>348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</row>
    <row r="76" spans="1:8" x14ac:dyDescent="0.25">
      <c r="A76" s="64"/>
      <c r="B76" s="62" t="s">
        <v>349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</row>
    <row r="77" spans="1:8" x14ac:dyDescent="0.25">
      <c r="A77" s="59" t="s">
        <v>350</v>
      </c>
      <c r="B77" s="62"/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</row>
    <row r="78" spans="1:8" x14ac:dyDescent="0.25">
      <c r="A78" s="64"/>
      <c r="B78" s="62" t="s">
        <v>351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</row>
    <row r="79" spans="1:8" x14ac:dyDescent="0.25">
      <c r="A79" s="64"/>
      <c r="B79" s="62" t="s">
        <v>352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  <c r="H79" s="80">
        <v>0</v>
      </c>
    </row>
    <row r="80" spans="1:8" x14ac:dyDescent="0.25">
      <c r="A80" s="64"/>
      <c r="B80" s="62" t="s">
        <v>353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</row>
    <row r="81" spans="1:8" x14ac:dyDescent="0.25">
      <c r="A81" s="64"/>
      <c r="B81" s="62" t="s">
        <v>354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</row>
    <row r="82" spans="1:8" x14ac:dyDescent="0.25">
      <c r="A82" s="64"/>
      <c r="B82" s="62" t="s">
        <v>355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</row>
    <row r="83" spans="1:8" x14ac:dyDescent="0.25">
      <c r="A83" s="64"/>
      <c r="B83" s="62" t="s">
        <v>356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</row>
    <row r="84" spans="1:8" x14ac:dyDescent="0.25">
      <c r="A84" s="64"/>
      <c r="B84" s="62" t="s">
        <v>357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</row>
    <row r="85" spans="1:8" ht="8.25" customHeight="1" x14ac:dyDescent="0.25">
      <c r="A85" s="60" t="s">
        <v>0</v>
      </c>
      <c r="B85" s="62"/>
      <c r="C85" s="80"/>
      <c r="D85" s="80"/>
      <c r="E85" s="80"/>
      <c r="F85" s="80"/>
      <c r="G85" s="80"/>
      <c r="H85" s="80"/>
    </row>
    <row r="86" spans="1:8" x14ac:dyDescent="0.25">
      <c r="A86" s="59" t="s">
        <v>358</v>
      </c>
      <c r="B86" s="62"/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</row>
    <row r="87" spans="1:8" x14ac:dyDescent="0.25">
      <c r="A87" s="61" t="s">
        <v>359</v>
      </c>
      <c r="B87" s="63"/>
      <c r="C87" s="84">
        <v>53052716</v>
      </c>
      <c r="D87" s="84">
        <v>33735644.539999999</v>
      </c>
      <c r="E87" s="84">
        <v>86788360.540000007</v>
      </c>
      <c r="F87" s="84">
        <v>10518125.529999999</v>
      </c>
      <c r="G87" s="84">
        <v>10518125.529999999</v>
      </c>
      <c r="H87" s="84">
        <v>76270235.010000005</v>
      </c>
    </row>
  </sheetData>
  <mergeCells count="12">
    <mergeCell ref="A7:B8"/>
    <mergeCell ref="A1:H1"/>
    <mergeCell ref="A2:H2"/>
    <mergeCell ref="A3:H3"/>
    <mergeCell ref="A5:H5"/>
    <mergeCell ref="A6:H6"/>
    <mergeCell ref="A4:H4"/>
    <mergeCell ref="C7:C8"/>
    <mergeCell ref="E7:E8"/>
    <mergeCell ref="F7:F8"/>
    <mergeCell ref="G7:G8"/>
    <mergeCell ref="H7:H8"/>
  </mergeCells>
  <pageMargins left="0.70866141732283472" right="0.31496062992125984" top="0.74803149606299213" bottom="0.74803149606299213" header="0.11811023622047245" footer="0.11811023622047245"/>
  <pageSetup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9"/>
  <sheetViews>
    <sheetView showGridLines="0" zoomScale="55" zoomScaleNormal="55" workbookViewId="0">
      <selection sqref="A1:G49"/>
    </sheetView>
  </sheetViews>
  <sheetFormatPr baseColWidth="10" defaultRowHeight="15" x14ac:dyDescent="0.25"/>
  <cols>
    <col min="1" max="1" width="59.85546875" customWidth="1"/>
    <col min="2" max="7" width="19.140625" bestFit="1" customWidth="1"/>
    <col min="8" max="8" width="4.28515625" customWidth="1"/>
  </cols>
  <sheetData>
    <row r="1" spans="1:8" ht="11.25" customHeight="1" x14ac:dyDescent="0.25">
      <c r="A1" s="133"/>
      <c r="B1" s="133"/>
      <c r="C1" s="133"/>
      <c r="D1" s="133"/>
      <c r="E1" s="133"/>
      <c r="F1" s="133"/>
      <c r="G1" s="133"/>
      <c r="H1" s="29"/>
    </row>
    <row r="2" spans="1:8" ht="11.25" customHeight="1" x14ac:dyDescent="0.25">
      <c r="A2" s="133" t="s">
        <v>451</v>
      </c>
      <c r="B2" s="133"/>
      <c r="C2" s="133"/>
      <c r="D2" s="133"/>
      <c r="E2" s="133"/>
      <c r="F2" s="133"/>
      <c r="G2" s="133"/>
      <c r="H2" s="37"/>
    </row>
    <row r="3" spans="1:8" ht="11.25" customHeight="1" x14ac:dyDescent="0.25">
      <c r="A3" s="133" t="s">
        <v>465</v>
      </c>
      <c r="B3" s="133"/>
      <c r="C3" s="133"/>
      <c r="D3" s="133"/>
      <c r="E3" s="133"/>
      <c r="F3" s="133"/>
      <c r="G3" s="133"/>
      <c r="H3" s="37"/>
    </row>
    <row r="4" spans="1:8" ht="11.25" customHeight="1" x14ac:dyDescent="0.25">
      <c r="A4" s="133" t="s">
        <v>468</v>
      </c>
      <c r="B4" s="133"/>
      <c r="C4" s="133"/>
      <c r="D4" s="133"/>
      <c r="E4" s="133"/>
      <c r="F4" s="133"/>
      <c r="G4" s="133"/>
      <c r="H4" s="37"/>
    </row>
    <row r="5" spans="1:8" ht="12.6" customHeight="1" x14ac:dyDescent="0.25">
      <c r="A5" s="133" t="str">
        <f>+'F2'!A4</f>
        <v>Del 01 de enero al 31 de marzo de 2023</v>
      </c>
      <c r="B5" s="133"/>
      <c r="C5" s="133"/>
      <c r="D5" s="133"/>
      <c r="E5" s="133"/>
      <c r="F5" s="133"/>
      <c r="G5" s="133"/>
      <c r="H5" s="37"/>
    </row>
    <row r="6" spans="1:8" ht="11.25" customHeight="1" x14ac:dyDescent="0.25">
      <c r="A6" s="133" t="s">
        <v>453</v>
      </c>
      <c r="B6" s="133"/>
      <c r="C6" s="133"/>
      <c r="D6" s="133"/>
      <c r="E6" s="133"/>
      <c r="F6" s="133"/>
      <c r="G6" s="133"/>
      <c r="H6" s="37"/>
    </row>
    <row r="7" spans="1:8" x14ac:dyDescent="0.25">
      <c r="A7" s="138" t="s">
        <v>1</v>
      </c>
      <c r="B7" s="134" t="s">
        <v>96</v>
      </c>
      <c r="C7" s="65" t="s">
        <v>209</v>
      </c>
      <c r="D7" s="134" t="s">
        <v>212</v>
      </c>
      <c r="E7" s="134" t="s">
        <v>97</v>
      </c>
      <c r="F7" s="134" t="s">
        <v>98</v>
      </c>
      <c r="G7" s="136" t="s">
        <v>281</v>
      </c>
    </row>
    <row r="8" spans="1:8" x14ac:dyDescent="0.25">
      <c r="A8" s="139"/>
      <c r="B8" s="135"/>
      <c r="C8" s="66" t="s">
        <v>211</v>
      </c>
      <c r="D8" s="135"/>
      <c r="E8" s="135"/>
      <c r="F8" s="135"/>
      <c r="G8" s="137"/>
    </row>
    <row r="9" spans="1:8" x14ac:dyDescent="0.25">
      <c r="A9" s="6" t="s">
        <v>360</v>
      </c>
      <c r="B9" s="94">
        <v>53052716</v>
      </c>
      <c r="C9" s="94">
        <v>33735644.539999999</v>
      </c>
      <c r="D9" s="94">
        <v>86788360.540000007</v>
      </c>
      <c r="E9" s="94">
        <v>10518125.529999999</v>
      </c>
      <c r="F9" s="94">
        <v>10518125.529999999</v>
      </c>
      <c r="G9" s="94">
        <v>76270235.010000005</v>
      </c>
    </row>
    <row r="10" spans="1:8" x14ac:dyDescent="0.25">
      <c r="A10" s="2" t="s">
        <v>361</v>
      </c>
      <c r="B10" s="92">
        <v>10698689.369999999</v>
      </c>
      <c r="C10" s="92">
        <v>8406677</v>
      </c>
      <c r="D10" s="92">
        <v>19105366.370000001</v>
      </c>
      <c r="E10" s="92">
        <v>4218256.8</v>
      </c>
      <c r="F10" s="92">
        <v>4218256.8</v>
      </c>
      <c r="G10" s="92">
        <v>14887109.57</v>
      </c>
    </row>
    <row r="11" spans="1:8" x14ac:dyDescent="0.25">
      <c r="A11" s="2" t="s">
        <v>362</v>
      </c>
      <c r="B11" s="92">
        <v>2637945.2000000002</v>
      </c>
      <c r="C11" s="92">
        <v>21692503.420000002</v>
      </c>
      <c r="D11" s="92">
        <v>24330448.620000001</v>
      </c>
      <c r="E11" s="92">
        <v>652126.19999999995</v>
      </c>
      <c r="F11" s="92">
        <v>652126.19999999995</v>
      </c>
      <c r="G11" s="92">
        <v>23678322.420000002</v>
      </c>
    </row>
    <row r="12" spans="1:8" x14ac:dyDescent="0.25">
      <c r="A12" s="2" t="s">
        <v>363</v>
      </c>
      <c r="B12" s="92">
        <v>6597790</v>
      </c>
      <c r="C12" s="92">
        <v>1111427.55</v>
      </c>
      <c r="D12" s="92">
        <v>7709217.5499999998</v>
      </c>
      <c r="E12" s="92">
        <v>1358670.96</v>
      </c>
      <c r="F12" s="92">
        <v>1358670.96</v>
      </c>
      <c r="G12" s="92">
        <v>6350546.5899999999</v>
      </c>
    </row>
    <row r="13" spans="1:8" x14ac:dyDescent="0.25">
      <c r="A13" s="2" t="s">
        <v>364</v>
      </c>
      <c r="B13" s="92">
        <v>262747.61</v>
      </c>
      <c r="C13" s="92">
        <v>0</v>
      </c>
      <c r="D13" s="92">
        <v>262747.61</v>
      </c>
      <c r="E13" s="92">
        <v>0</v>
      </c>
      <c r="F13" s="92">
        <v>0</v>
      </c>
      <c r="G13" s="92">
        <v>262747.61</v>
      </c>
    </row>
    <row r="14" spans="1:8" x14ac:dyDescent="0.25">
      <c r="A14" s="2" t="s">
        <v>365</v>
      </c>
      <c r="B14" s="92">
        <v>3258659.41</v>
      </c>
      <c r="C14" s="92">
        <v>0</v>
      </c>
      <c r="D14" s="92">
        <v>3258659.41</v>
      </c>
      <c r="E14" s="92">
        <v>474512.01</v>
      </c>
      <c r="F14" s="92">
        <v>474512.01</v>
      </c>
      <c r="G14" s="92">
        <v>2784147.4</v>
      </c>
    </row>
    <row r="15" spans="1:8" x14ac:dyDescent="0.25">
      <c r="A15" s="2" t="s">
        <v>366</v>
      </c>
      <c r="B15" s="92">
        <v>944799.74</v>
      </c>
      <c r="C15" s="92">
        <v>0</v>
      </c>
      <c r="D15" s="92">
        <v>944799.74</v>
      </c>
      <c r="E15" s="92">
        <v>134552.82</v>
      </c>
      <c r="F15" s="92">
        <v>134552.82</v>
      </c>
      <c r="G15" s="92">
        <v>810246.92</v>
      </c>
    </row>
    <row r="16" spans="1:8" x14ac:dyDescent="0.25">
      <c r="A16" s="2" t="s">
        <v>367</v>
      </c>
      <c r="B16" s="92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</row>
    <row r="17" spans="1:7" x14ac:dyDescent="0.25">
      <c r="A17" s="2" t="s">
        <v>368</v>
      </c>
      <c r="B17" s="92">
        <v>944799.73</v>
      </c>
      <c r="C17" s="92">
        <v>0</v>
      </c>
      <c r="D17" s="92">
        <v>944799.73</v>
      </c>
      <c r="E17" s="92">
        <v>134552.82</v>
      </c>
      <c r="F17" s="92">
        <v>134552.82</v>
      </c>
      <c r="G17" s="92">
        <v>810246.91</v>
      </c>
    </row>
    <row r="18" spans="1:7" x14ac:dyDescent="0.25">
      <c r="A18" s="2" t="s">
        <v>369</v>
      </c>
      <c r="B18" s="92">
        <v>7649160.3099999996</v>
      </c>
      <c r="C18" s="92">
        <v>668327.67000000004</v>
      </c>
      <c r="D18" s="92">
        <v>8317487.9800000004</v>
      </c>
      <c r="E18" s="92">
        <v>908378.04</v>
      </c>
      <c r="F18" s="92">
        <v>908378.04</v>
      </c>
      <c r="G18" s="92">
        <v>7409109.9400000004</v>
      </c>
    </row>
    <row r="19" spans="1:7" x14ac:dyDescent="0.25">
      <c r="A19" s="2" t="s">
        <v>370</v>
      </c>
      <c r="B19" s="92">
        <v>6054056.29</v>
      </c>
      <c r="C19" s="92">
        <v>1122042.3600000001</v>
      </c>
      <c r="D19" s="92">
        <v>7176098.6500000004</v>
      </c>
      <c r="E19" s="92">
        <v>879052.56</v>
      </c>
      <c r="F19" s="92">
        <v>879052.56</v>
      </c>
      <c r="G19" s="92">
        <v>6297046.0899999999</v>
      </c>
    </row>
    <row r="20" spans="1:7" x14ac:dyDescent="0.25">
      <c r="A20" s="2" t="s">
        <v>371</v>
      </c>
      <c r="B20" s="92">
        <v>7921739.4299999997</v>
      </c>
      <c r="C20" s="92">
        <v>173745.56</v>
      </c>
      <c r="D20" s="92">
        <v>8095484.9900000002</v>
      </c>
      <c r="E20" s="92">
        <v>940516.35</v>
      </c>
      <c r="F20" s="92">
        <v>940516.35</v>
      </c>
      <c r="G20" s="92">
        <v>7154968.6399999997</v>
      </c>
    </row>
    <row r="21" spans="1:7" x14ac:dyDescent="0.25">
      <c r="A21" s="2" t="s">
        <v>372</v>
      </c>
      <c r="B21" s="92">
        <v>974799.74</v>
      </c>
      <c r="C21" s="92">
        <v>15000</v>
      </c>
      <c r="D21" s="92">
        <v>989799.74</v>
      </c>
      <c r="E21" s="92">
        <v>141205.37</v>
      </c>
      <c r="F21" s="92">
        <v>141205.37</v>
      </c>
      <c r="G21" s="92">
        <v>848594.37</v>
      </c>
    </row>
    <row r="22" spans="1:7" x14ac:dyDescent="0.25">
      <c r="A22" s="2" t="s">
        <v>373</v>
      </c>
      <c r="B22" s="92">
        <v>373991.61</v>
      </c>
      <c r="C22" s="92">
        <v>36000</v>
      </c>
      <c r="D22" s="92">
        <v>409991.61</v>
      </c>
      <c r="E22" s="92">
        <v>57651.64</v>
      </c>
      <c r="F22" s="92">
        <v>57651.64</v>
      </c>
      <c r="G22" s="92">
        <v>352339.97</v>
      </c>
    </row>
    <row r="23" spans="1:7" x14ac:dyDescent="0.25">
      <c r="A23" s="2" t="s">
        <v>374</v>
      </c>
      <c r="B23" s="92">
        <v>898646.22</v>
      </c>
      <c r="C23" s="92">
        <v>-130563.79</v>
      </c>
      <c r="D23" s="92">
        <v>768082.43</v>
      </c>
      <c r="E23" s="92">
        <v>50345.82</v>
      </c>
      <c r="F23" s="92">
        <v>50345.82</v>
      </c>
      <c r="G23" s="92">
        <v>717736.61</v>
      </c>
    </row>
    <row r="24" spans="1:7" x14ac:dyDescent="0.25">
      <c r="A24" s="2" t="s">
        <v>375</v>
      </c>
      <c r="B24" s="92">
        <v>313429.03000000003</v>
      </c>
      <c r="C24" s="92">
        <v>744321.88</v>
      </c>
      <c r="D24" s="92">
        <v>1057750.9099999999</v>
      </c>
      <c r="E24" s="92">
        <v>38912.480000000003</v>
      </c>
      <c r="F24" s="92">
        <v>38912.480000000003</v>
      </c>
      <c r="G24" s="92">
        <v>1018838.43</v>
      </c>
    </row>
    <row r="25" spans="1:7" x14ac:dyDescent="0.25">
      <c r="A25" s="2" t="s">
        <v>376</v>
      </c>
      <c r="B25" s="92">
        <v>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7" x14ac:dyDescent="0.25">
      <c r="A26" s="2" t="s">
        <v>377</v>
      </c>
      <c r="B26" s="92">
        <v>489004.29</v>
      </c>
      <c r="C26" s="92">
        <v>0</v>
      </c>
      <c r="D26" s="92">
        <v>489004.29</v>
      </c>
      <c r="E26" s="92">
        <v>67047.17</v>
      </c>
      <c r="F26" s="92">
        <v>67047.17</v>
      </c>
      <c r="G26" s="92">
        <v>421957.12</v>
      </c>
    </row>
    <row r="27" spans="1:7" x14ac:dyDescent="0.25">
      <c r="A27" s="2" t="s">
        <v>378</v>
      </c>
      <c r="B27" s="92">
        <v>2543453.73</v>
      </c>
      <c r="C27" s="92">
        <v>0</v>
      </c>
      <c r="D27" s="92">
        <v>2543453.73</v>
      </c>
      <c r="E27" s="92">
        <v>434584.09</v>
      </c>
      <c r="F27" s="92">
        <v>434584.09</v>
      </c>
      <c r="G27" s="92">
        <v>2108869.64</v>
      </c>
    </row>
    <row r="28" spans="1:7" x14ac:dyDescent="0.25">
      <c r="A28" s="2" t="s">
        <v>379</v>
      </c>
      <c r="B28" s="92">
        <v>489004.29</v>
      </c>
      <c r="C28" s="92">
        <v>-103837.11</v>
      </c>
      <c r="D28" s="92">
        <v>385167.18</v>
      </c>
      <c r="E28" s="92">
        <v>27760.400000000001</v>
      </c>
      <c r="F28" s="92">
        <v>27760.400000000001</v>
      </c>
      <c r="G28" s="92">
        <v>357406.78</v>
      </c>
    </row>
    <row r="29" spans="1:7" x14ac:dyDescent="0.25">
      <c r="A29" s="8" t="s">
        <v>380</v>
      </c>
      <c r="B29" s="92">
        <v>0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</row>
    <row r="30" spans="1:7" x14ac:dyDescent="0.25">
      <c r="A30" s="2" t="s">
        <v>361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</row>
    <row r="31" spans="1:7" x14ac:dyDescent="0.25">
      <c r="A31" s="2" t="s">
        <v>362</v>
      </c>
      <c r="B31" s="92">
        <v>0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</row>
    <row r="32" spans="1:7" x14ac:dyDescent="0.25">
      <c r="A32" s="2" t="s">
        <v>363</v>
      </c>
      <c r="B32" s="92">
        <v>0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</row>
    <row r="33" spans="1:7" x14ac:dyDescent="0.25">
      <c r="A33" s="2" t="s">
        <v>364</v>
      </c>
      <c r="B33" s="92">
        <v>0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</row>
    <row r="34" spans="1:7" x14ac:dyDescent="0.25">
      <c r="A34" s="2" t="s">
        <v>365</v>
      </c>
      <c r="B34" s="92">
        <v>0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</row>
    <row r="35" spans="1:7" x14ac:dyDescent="0.25">
      <c r="A35" s="2" t="s">
        <v>366</v>
      </c>
      <c r="B35" s="9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</row>
    <row r="36" spans="1:7" x14ac:dyDescent="0.25">
      <c r="A36" s="2" t="s">
        <v>367</v>
      </c>
      <c r="B36" s="92">
        <v>0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</row>
    <row r="37" spans="1:7" x14ac:dyDescent="0.25">
      <c r="A37" s="2" t="s">
        <v>368</v>
      </c>
      <c r="B37" s="92">
        <v>0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</row>
    <row r="38" spans="1:7" x14ac:dyDescent="0.25">
      <c r="A38" s="2" t="s">
        <v>369</v>
      </c>
      <c r="B38" s="92">
        <v>0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</row>
    <row r="39" spans="1:7" x14ac:dyDescent="0.25">
      <c r="A39" s="2" t="s">
        <v>370</v>
      </c>
      <c r="B39" s="92">
        <v>0</v>
      </c>
      <c r="C39" s="92">
        <v>0</v>
      </c>
      <c r="D39" s="92">
        <v>0</v>
      </c>
      <c r="E39" s="92">
        <v>0</v>
      </c>
      <c r="F39" s="92">
        <v>0</v>
      </c>
      <c r="G39" s="92">
        <v>0</v>
      </c>
    </row>
    <row r="40" spans="1:7" x14ac:dyDescent="0.25">
      <c r="A40" s="2" t="s">
        <v>371</v>
      </c>
      <c r="B40" s="92">
        <v>0</v>
      </c>
      <c r="C40" s="92">
        <v>0</v>
      </c>
      <c r="D40" s="92">
        <v>0</v>
      </c>
      <c r="E40" s="92">
        <v>0</v>
      </c>
      <c r="F40" s="92">
        <v>0</v>
      </c>
      <c r="G40" s="92">
        <v>0</v>
      </c>
    </row>
    <row r="41" spans="1:7" x14ac:dyDescent="0.25">
      <c r="A41" s="2" t="s">
        <v>372</v>
      </c>
      <c r="B41" s="92">
        <v>0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</row>
    <row r="42" spans="1:7" x14ac:dyDescent="0.25">
      <c r="A42" s="2" t="s">
        <v>373</v>
      </c>
      <c r="B42" s="92">
        <v>0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</row>
    <row r="43" spans="1:7" x14ac:dyDescent="0.25">
      <c r="A43" s="2" t="s">
        <v>374</v>
      </c>
      <c r="B43" s="92">
        <v>0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</row>
    <row r="44" spans="1:7" x14ac:dyDescent="0.25">
      <c r="A44" s="2" t="s">
        <v>375</v>
      </c>
      <c r="B44" s="92">
        <v>0</v>
      </c>
      <c r="C44" s="92">
        <v>0</v>
      </c>
      <c r="D44" s="92">
        <v>0</v>
      </c>
      <c r="E44" s="92">
        <v>0</v>
      </c>
      <c r="F44" s="92">
        <v>0</v>
      </c>
      <c r="G44" s="92">
        <v>0</v>
      </c>
    </row>
    <row r="45" spans="1:7" x14ac:dyDescent="0.25">
      <c r="A45" s="2" t="s">
        <v>376</v>
      </c>
      <c r="B45" s="92">
        <v>0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</row>
    <row r="46" spans="1:7" x14ac:dyDescent="0.25">
      <c r="A46" s="2" t="s">
        <v>377</v>
      </c>
      <c r="B46" s="92">
        <v>0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</row>
    <row r="47" spans="1:7" x14ac:dyDescent="0.25">
      <c r="A47" s="2" t="s">
        <v>378</v>
      </c>
      <c r="B47" s="92">
        <v>0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</row>
    <row r="48" spans="1:7" x14ac:dyDescent="0.25">
      <c r="A48" s="2" t="s">
        <v>379</v>
      </c>
      <c r="B48" s="92">
        <v>0</v>
      </c>
      <c r="C48" s="92">
        <v>0</v>
      </c>
      <c r="D48" s="92">
        <v>0</v>
      </c>
      <c r="E48" s="92">
        <v>0</v>
      </c>
      <c r="F48" s="92">
        <v>0</v>
      </c>
      <c r="G48" s="92">
        <v>0</v>
      </c>
    </row>
    <row r="49" spans="1:7" x14ac:dyDescent="0.25">
      <c r="A49" s="7" t="s">
        <v>359</v>
      </c>
      <c r="B49" s="95">
        <v>53052716</v>
      </c>
      <c r="C49" s="95">
        <v>33735644.539999999</v>
      </c>
      <c r="D49" s="95">
        <v>86788360.540000007</v>
      </c>
      <c r="E49" s="95">
        <v>10518125.529999999</v>
      </c>
      <c r="F49" s="95">
        <v>10518125.529999999</v>
      </c>
      <c r="G49" s="95">
        <v>76270235.010000005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5"/>
  <sheetViews>
    <sheetView showGridLines="0" topLeftCell="B48" zoomScale="63" zoomScaleNormal="63" workbookViewId="0">
      <selection sqref="A1:H75"/>
    </sheetView>
  </sheetViews>
  <sheetFormatPr baseColWidth="10" defaultRowHeight="15" x14ac:dyDescent="0.25"/>
  <cols>
    <col min="1" max="1" width="10.7109375" customWidth="1"/>
    <col min="2" max="2" width="58.28515625" customWidth="1"/>
    <col min="3" max="8" width="14.7109375" customWidth="1"/>
  </cols>
  <sheetData>
    <row r="1" spans="1:9" ht="11.25" customHeight="1" x14ac:dyDescent="0.25">
      <c r="A1" s="133"/>
      <c r="B1" s="133"/>
      <c r="C1" s="133"/>
      <c r="D1" s="133"/>
      <c r="E1" s="133"/>
      <c r="F1" s="133"/>
      <c r="G1" s="133"/>
      <c r="H1" s="133"/>
      <c r="I1" s="29"/>
    </row>
    <row r="2" spans="1:9" ht="11.25" customHeight="1" x14ac:dyDescent="0.25">
      <c r="A2" s="133" t="s">
        <v>451</v>
      </c>
      <c r="B2" s="133"/>
      <c r="C2" s="133"/>
      <c r="D2" s="133"/>
      <c r="E2" s="133"/>
      <c r="F2" s="133"/>
      <c r="G2" s="133"/>
      <c r="H2" s="133"/>
      <c r="I2" s="37"/>
    </row>
    <row r="3" spans="1:9" ht="11.25" customHeight="1" x14ac:dyDescent="0.25">
      <c r="A3" s="133" t="s">
        <v>466</v>
      </c>
      <c r="B3" s="133"/>
      <c r="C3" s="133"/>
      <c r="D3" s="133"/>
      <c r="E3" s="133"/>
      <c r="F3" s="133"/>
      <c r="G3" s="133"/>
      <c r="H3" s="133"/>
      <c r="I3" s="37"/>
    </row>
    <row r="4" spans="1:9" ht="11.25" customHeight="1" x14ac:dyDescent="0.25">
      <c r="A4" s="133" t="s">
        <v>467</v>
      </c>
      <c r="B4" s="133"/>
      <c r="C4" s="133"/>
      <c r="D4" s="133"/>
      <c r="E4" s="133"/>
      <c r="F4" s="133"/>
      <c r="G4" s="133"/>
      <c r="H4" s="133"/>
      <c r="I4" s="37"/>
    </row>
    <row r="5" spans="1:9" ht="11.25" customHeight="1" x14ac:dyDescent="0.25">
      <c r="A5" s="133" t="str">
        <f>+'F2'!A4</f>
        <v>Del 01 de enero al 31 de marzo de 2023</v>
      </c>
      <c r="B5" s="133"/>
      <c r="C5" s="133"/>
      <c r="D5" s="133"/>
      <c r="E5" s="133"/>
      <c r="F5" s="133"/>
      <c r="G5" s="133"/>
      <c r="H5" s="133"/>
      <c r="I5" s="37"/>
    </row>
    <row r="6" spans="1:9" ht="11.25" customHeight="1" x14ac:dyDescent="0.25">
      <c r="A6" s="133" t="s">
        <v>453</v>
      </c>
      <c r="B6" s="133"/>
      <c r="C6" s="133"/>
      <c r="D6" s="133"/>
      <c r="E6" s="133"/>
      <c r="F6" s="133"/>
      <c r="G6" s="133"/>
      <c r="H6" s="133"/>
      <c r="I6" s="37"/>
    </row>
    <row r="7" spans="1:9" x14ac:dyDescent="0.25">
      <c r="A7" s="138" t="s">
        <v>1</v>
      </c>
      <c r="B7" s="67"/>
      <c r="C7" s="134" t="s">
        <v>96</v>
      </c>
      <c r="D7" s="65" t="s">
        <v>209</v>
      </c>
      <c r="E7" s="134" t="s">
        <v>212</v>
      </c>
      <c r="F7" s="134" t="s">
        <v>97</v>
      </c>
      <c r="G7" s="134" t="s">
        <v>98</v>
      </c>
      <c r="H7" s="136" t="s">
        <v>281</v>
      </c>
    </row>
    <row r="8" spans="1:9" x14ac:dyDescent="0.25">
      <c r="A8" s="139"/>
      <c r="B8" s="68"/>
      <c r="C8" s="135"/>
      <c r="D8" s="66" t="s">
        <v>211</v>
      </c>
      <c r="E8" s="135"/>
      <c r="F8" s="135"/>
      <c r="G8" s="140"/>
      <c r="H8" s="137"/>
    </row>
    <row r="9" spans="1:9" x14ac:dyDescent="0.25">
      <c r="A9" s="38" t="s">
        <v>381</v>
      </c>
      <c r="B9" s="38"/>
      <c r="C9" s="89">
        <v>53052716</v>
      </c>
      <c r="D9" s="89">
        <v>33735644.539999999</v>
      </c>
      <c r="E9" s="89">
        <v>86788360.540000007</v>
      </c>
      <c r="F9" s="89">
        <v>10518125.529999999</v>
      </c>
      <c r="G9" s="87">
        <v>10518125.529999999</v>
      </c>
      <c r="H9" s="89">
        <v>76270235.010000005</v>
      </c>
    </row>
    <row r="10" spans="1:9" x14ac:dyDescent="0.25">
      <c r="A10" s="40" t="s">
        <v>382</v>
      </c>
      <c r="B10" s="40"/>
      <c r="C10" s="87">
        <v>53052716</v>
      </c>
      <c r="D10" s="87">
        <v>33735644.539999999</v>
      </c>
      <c r="E10" s="87">
        <v>86788360.540000007</v>
      </c>
      <c r="F10" s="87">
        <v>10518125.529999999</v>
      </c>
      <c r="G10" s="87">
        <v>10518125.529999999</v>
      </c>
      <c r="H10" s="87">
        <v>76270235.010000005</v>
      </c>
    </row>
    <row r="11" spans="1:9" x14ac:dyDescent="0.25">
      <c r="A11" s="74"/>
      <c r="B11" s="69" t="s">
        <v>383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9" x14ac:dyDescent="0.25">
      <c r="A12" s="74"/>
      <c r="B12" s="69" t="s">
        <v>384</v>
      </c>
      <c r="C12" s="87">
        <v>53052716</v>
      </c>
      <c r="D12" s="87">
        <v>33735644.539999999</v>
      </c>
      <c r="E12" s="87">
        <v>86788360.540000007</v>
      </c>
      <c r="F12" s="87">
        <v>10518125.529999999</v>
      </c>
      <c r="G12" s="87">
        <v>10518125.529999999</v>
      </c>
      <c r="H12" s="87">
        <v>76270235.010000005</v>
      </c>
    </row>
    <row r="13" spans="1:9" x14ac:dyDescent="0.25">
      <c r="A13" s="74"/>
      <c r="B13" s="69" t="s">
        <v>385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9" x14ac:dyDescent="0.25">
      <c r="A14" s="74"/>
      <c r="B14" s="69" t="s">
        <v>386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</row>
    <row r="15" spans="1:9" x14ac:dyDescent="0.25">
      <c r="A15" s="74"/>
      <c r="B15" s="69" t="s">
        <v>387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9" x14ac:dyDescent="0.25">
      <c r="A16" s="74"/>
      <c r="B16" s="69" t="s">
        <v>388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x14ac:dyDescent="0.25">
      <c r="A17" s="74"/>
      <c r="B17" s="69" t="s">
        <v>389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</row>
    <row r="18" spans="1:8" x14ac:dyDescent="0.25">
      <c r="A18" s="74"/>
      <c r="B18" s="69" t="s">
        <v>390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x14ac:dyDescent="0.25">
      <c r="A19" s="70" t="s">
        <v>391</v>
      </c>
      <c r="B19" s="71"/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x14ac:dyDescent="0.25">
      <c r="A20" s="74"/>
      <c r="B20" s="69" t="s">
        <v>392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x14ac:dyDescent="0.25">
      <c r="A21" s="74"/>
      <c r="B21" s="69" t="s">
        <v>393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</row>
    <row r="22" spans="1:8" x14ac:dyDescent="0.25">
      <c r="A22" s="74"/>
      <c r="B22" s="69" t="s">
        <v>394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</row>
    <row r="23" spans="1:8" x14ac:dyDescent="0.25">
      <c r="A23" s="74"/>
      <c r="B23" s="69" t="s">
        <v>395</v>
      </c>
      <c r="C23" s="87">
        <v>0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</row>
    <row r="24" spans="1:8" x14ac:dyDescent="0.25">
      <c r="A24" s="74"/>
      <c r="B24" s="69" t="s">
        <v>396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</row>
    <row r="25" spans="1:8" x14ac:dyDescent="0.25">
      <c r="A25" s="74"/>
      <c r="B25" s="69" t="s">
        <v>397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x14ac:dyDescent="0.25">
      <c r="A26" s="74"/>
      <c r="B26" s="69" t="s">
        <v>398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x14ac:dyDescent="0.25">
      <c r="A27" s="70" t="s">
        <v>399</v>
      </c>
      <c r="B27" s="71"/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x14ac:dyDescent="0.25">
      <c r="A28" s="74"/>
      <c r="B28" s="69" t="s">
        <v>400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x14ac:dyDescent="0.25">
      <c r="A29" s="74"/>
      <c r="B29" s="69" t="s">
        <v>401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x14ac:dyDescent="0.25">
      <c r="A30" s="74"/>
      <c r="B30" s="69" t="s">
        <v>402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x14ac:dyDescent="0.25">
      <c r="A31" s="74"/>
      <c r="B31" s="69" t="s">
        <v>403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x14ac:dyDescent="0.25">
      <c r="A32" s="74"/>
      <c r="B32" s="69" t="s">
        <v>404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spans="1:8" x14ac:dyDescent="0.25">
      <c r="A33" s="74"/>
      <c r="B33" s="69" t="s">
        <v>405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x14ac:dyDescent="0.25">
      <c r="A34" s="74"/>
      <c r="B34" s="69" t="s">
        <v>406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</row>
    <row r="35" spans="1:8" x14ac:dyDescent="0.25">
      <c r="A35" s="74"/>
      <c r="B35" s="69" t="s">
        <v>407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x14ac:dyDescent="0.25">
      <c r="A36" s="74"/>
      <c r="B36" s="69" t="s">
        <v>408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spans="1:8" x14ac:dyDescent="0.25">
      <c r="A37" s="70" t="s">
        <v>409</v>
      </c>
      <c r="B37" s="71"/>
      <c r="C37" s="87">
        <v>0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</row>
    <row r="38" spans="1:8" x14ac:dyDescent="0.25">
      <c r="A38" s="74"/>
      <c r="B38" s="69" t="s">
        <v>410</v>
      </c>
      <c r="C38" s="87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</row>
    <row r="39" spans="1:8" x14ac:dyDescent="0.25">
      <c r="A39" s="74"/>
      <c r="B39" s="69" t="s">
        <v>411</v>
      </c>
      <c r="C39" s="87">
        <v>0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</row>
    <row r="40" spans="1:8" x14ac:dyDescent="0.25">
      <c r="A40" s="74"/>
      <c r="B40" s="69" t="s">
        <v>412</v>
      </c>
      <c r="C40" s="87">
        <v>0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</row>
    <row r="41" spans="1:8" x14ac:dyDescent="0.25">
      <c r="A41" s="74"/>
      <c r="B41" s="69" t="s">
        <v>413</v>
      </c>
      <c r="C41" s="87">
        <v>0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</row>
    <row r="42" spans="1:8" x14ac:dyDescent="0.25">
      <c r="A42" s="70" t="s">
        <v>414</v>
      </c>
      <c r="B42" s="71"/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</row>
    <row r="43" spans="1:8" x14ac:dyDescent="0.25">
      <c r="A43" s="70" t="s">
        <v>382</v>
      </c>
      <c r="B43" s="71"/>
      <c r="C43" s="87">
        <v>0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</row>
    <row r="44" spans="1:8" x14ac:dyDescent="0.25">
      <c r="A44" s="74"/>
      <c r="B44" s="69" t="s">
        <v>383</v>
      </c>
      <c r="C44" s="87">
        <v>0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</row>
    <row r="45" spans="1:8" x14ac:dyDescent="0.25">
      <c r="A45" s="74"/>
      <c r="B45" s="69" t="s">
        <v>384</v>
      </c>
      <c r="C45" s="87">
        <v>0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</row>
    <row r="46" spans="1:8" x14ac:dyDescent="0.25">
      <c r="A46" s="74"/>
      <c r="B46" s="69" t="s">
        <v>385</v>
      </c>
      <c r="C46" s="87">
        <v>0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</row>
    <row r="47" spans="1:8" x14ac:dyDescent="0.25">
      <c r="A47" s="74"/>
      <c r="B47" s="69" t="s">
        <v>386</v>
      </c>
      <c r="C47" s="87">
        <v>0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</row>
    <row r="48" spans="1:8" x14ac:dyDescent="0.25">
      <c r="A48" s="74"/>
      <c r="B48" s="69" t="s">
        <v>387</v>
      </c>
      <c r="C48" s="87">
        <v>0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</row>
    <row r="49" spans="1:8" x14ac:dyDescent="0.25">
      <c r="A49" s="74"/>
      <c r="B49" s="69" t="s">
        <v>388</v>
      </c>
      <c r="C49" s="87">
        <v>0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</row>
    <row r="50" spans="1:8" x14ac:dyDescent="0.25">
      <c r="A50" s="74"/>
      <c r="B50" s="69" t="s">
        <v>389</v>
      </c>
      <c r="C50" s="87">
        <v>0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</row>
    <row r="51" spans="1:8" x14ac:dyDescent="0.25">
      <c r="A51" s="74"/>
      <c r="B51" s="69" t="s">
        <v>390</v>
      </c>
      <c r="C51" s="87">
        <v>0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</row>
    <row r="52" spans="1:8" x14ac:dyDescent="0.25">
      <c r="A52" s="70" t="s">
        <v>391</v>
      </c>
      <c r="B52" s="71"/>
      <c r="C52" s="87">
        <v>0</v>
      </c>
      <c r="D52" s="87">
        <v>0</v>
      </c>
      <c r="E52" s="87">
        <v>0</v>
      </c>
      <c r="F52" s="87">
        <v>0</v>
      </c>
      <c r="G52" s="87">
        <v>0</v>
      </c>
      <c r="H52" s="87">
        <v>0</v>
      </c>
    </row>
    <row r="53" spans="1:8" x14ac:dyDescent="0.25">
      <c r="A53" s="74"/>
      <c r="B53" s="69" t="s">
        <v>392</v>
      </c>
      <c r="C53" s="87">
        <v>0</v>
      </c>
      <c r="D53" s="87">
        <v>0</v>
      </c>
      <c r="E53" s="87">
        <v>0</v>
      </c>
      <c r="F53" s="87">
        <v>0</v>
      </c>
      <c r="G53" s="87">
        <v>0</v>
      </c>
      <c r="H53" s="87">
        <v>0</v>
      </c>
    </row>
    <row r="54" spans="1:8" x14ac:dyDescent="0.25">
      <c r="A54" s="74"/>
      <c r="B54" s="69" t="s">
        <v>393</v>
      </c>
      <c r="C54" s="87">
        <v>0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</row>
    <row r="55" spans="1:8" x14ac:dyDescent="0.25">
      <c r="A55" s="74"/>
      <c r="B55" s="69" t="s">
        <v>394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</row>
    <row r="56" spans="1:8" x14ac:dyDescent="0.25">
      <c r="A56" s="74"/>
      <c r="B56" s="69" t="s">
        <v>395</v>
      </c>
      <c r="C56" s="87">
        <v>0</v>
      </c>
      <c r="D56" s="87">
        <v>0</v>
      </c>
      <c r="E56" s="87">
        <v>0</v>
      </c>
      <c r="F56" s="87">
        <v>0</v>
      </c>
      <c r="G56" s="87">
        <v>0</v>
      </c>
      <c r="H56" s="87">
        <v>0</v>
      </c>
    </row>
    <row r="57" spans="1:8" x14ac:dyDescent="0.25">
      <c r="A57" s="74"/>
      <c r="B57" s="69" t="s">
        <v>396</v>
      </c>
      <c r="C57" s="87">
        <v>0</v>
      </c>
      <c r="D57" s="87">
        <v>0</v>
      </c>
      <c r="E57" s="87">
        <v>0</v>
      </c>
      <c r="F57" s="87">
        <v>0</v>
      </c>
      <c r="G57" s="87">
        <v>0</v>
      </c>
      <c r="H57" s="87">
        <v>0</v>
      </c>
    </row>
    <row r="58" spans="1:8" x14ac:dyDescent="0.25">
      <c r="A58" s="74"/>
      <c r="B58" s="69" t="s">
        <v>397</v>
      </c>
      <c r="C58" s="87">
        <v>0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</row>
    <row r="59" spans="1:8" x14ac:dyDescent="0.25">
      <c r="A59" s="74"/>
      <c r="B59" s="69" t="s">
        <v>398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</row>
    <row r="60" spans="1:8" x14ac:dyDescent="0.25">
      <c r="A60" s="70" t="s">
        <v>399</v>
      </c>
      <c r="B60" s="71"/>
      <c r="C60" s="87">
        <v>0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</row>
    <row r="61" spans="1:8" x14ac:dyDescent="0.25">
      <c r="A61" s="74"/>
      <c r="B61" s="69" t="s">
        <v>400</v>
      </c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</row>
    <row r="62" spans="1:8" x14ac:dyDescent="0.25">
      <c r="A62" s="74"/>
      <c r="B62" s="69" t="s">
        <v>401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</row>
    <row r="63" spans="1:8" x14ac:dyDescent="0.25">
      <c r="A63" s="74"/>
      <c r="B63" s="69" t="s">
        <v>402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</row>
    <row r="64" spans="1:8" x14ac:dyDescent="0.25">
      <c r="A64" s="74"/>
      <c r="B64" s="69" t="s">
        <v>403</v>
      </c>
      <c r="C64" s="87">
        <v>0</v>
      </c>
      <c r="D64" s="87">
        <v>0</v>
      </c>
      <c r="E64" s="87">
        <v>0</v>
      </c>
      <c r="F64" s="87">
        <v>0</v>
      </c>
      <c r="G64" s="87">
        <v>0</v>
      </c>
      <c r="H64" s="87">
        <v>0</v>
      </c>
    </row>
    <row r="65" spans="1:8" x14ac:dyDescent="0.25">
      <c r="A65" s="74"/>
      <c r="B65" s="69" t="s">
        <v>404</v>
      </c>
      <c r="C65" s="87">
        <v>0</v>
      </c>
      <c r="D65" s="87">
        <v>0</v>
      </c>
      <c r="E65" s="87">
        <v>0</v>
      </c>
      <c r="F65" s="87">
        <v>0</v>
      </c>
      <c r="G65" s="87">
        <v>0</v>
      </c>
      <c r="H65" s="87">
        <v>0</v>
      </c>
    </row>
    <row r="66" spans="1:8" x14ac:dyDescent="0.25">
      <c r="A66" s="74"/>
      <c r="B66" s="69" t="s">
        <v>405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</row>
    <row r="67" spans="1:8" x14ac:dyDescent="0.25">
      <c r="A67" s="74"/>
      <c r="B67" s="69" t="s">
        <v>406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</row>
    <row r="68" spans="1:8" x14ac:dyDescent="0.25">
      <c r="A68" s="74"/>
      <c r="B68" s="69" t="s">
        <v>407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  <c r="H68" s="87">
        <v>0</v>
      </c>
    </row>
    <row r="69" spans="1:8" x14ac:dyDescent="0.25">
      <c r="A69" s="74"/>
      <c r="B69" s="69" t="s">
        <v>408</v>
      </c>
      <c r="C69" s="87">
        <v>0</v>
      </c>
      <c r="D69" s="87">
        <v>0</v>
      </c>
      <c r="E69" s="87">
        <v>0</v>
      </c>
      <c r="F69" s="87">
        <v>0</v>
      </c>
      <c r="G69" s="87">
        <v>0</v>
      </c>
      <c r="H69" s="87">
        <v>0</v>
      </c>
    </row>
    <row r="70" spans="1:8" x14ac:dyDescent="0.25">
      <c r="A70" s="70" t="s">
        <v>409</v>
      </c>
      <c r="B70" s="71"/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</row>
    <row r="71" spans="1:8" x14ac:dyDescent="0.25">
      <c r="A71" s="74"/>
      <c r="B71" s="69" t="s">
        <v>410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</row>
    <row r="72" spans="1:8" x14ac:dyDescent="0.25">
      <c r="A72" s="74"/>
      <c r="B72" s="69" t="s">
        <v>411</v>
      </c>
      <c r="C72" s="87">
        <v>0</v>
      </c>
      <c r="D72" s="87">
        <v>0</v>
      </c>
      <c r="E72" s="87">
        <v>0</v>
      </c>
      <c r="F72" s="87">
        <v>0</v>
      </c>
      <c r="G72" s="87">
        <v>0</v>
      </c>
      <c r="H72" s="87">
        <v>0</v>
      </c>
    </row>
    <row r="73" spans="1:8" x14ac:dyDescent="0.25">
      <c r="A73" s="74"/>
      <c r="B73" s="69" t="s">
        <v>412</v>
      </c>
      <c r="C73" s="87">
        <v>0</v>
      </c>
      <c r="D73" s="87">
        <v>0</v>
      </c>
      <c r="E73" s="87">
        <v>0</v>
      </c>
      <c r="F73" s="87">
        <v>0</v>
      </c>
      <c r="G73" s="87">
        <v>0</v>
      </c>
      <c r="H73" s="87">
        <v>0</v>
      </c>
    </row>
    <row r="74" spans="1:8" x14ac:dyDescent="0.25">
      <c r="A74" s="74"/>
      <c r="B74" s="69" t="s">
        <v>413</v>
      </c>
      <c r="C74" s="87">
        <v>0</v>
      </c>
      <c r="D74" s="87">
        <v>0</v>
      </c>
      <c r="E74" s="87">
        <v>0</v>
      </c>
      <c r="F74" s="87">
        <v>0</v>
      </c>
      <c r="G74" s="87">
        <v>0</v>
      </c>
      <c r="H74" s="87">
        <v>0</v>
      </c>
    </row>
    <row r="75" spans="1:8" x14ac:dyDescent="0.25">
      <c r="A75" s="41" t="s">
        <v>359</v>
      </c>
      <c r="B75" s="41"/>
      <c r="C75" s="96">
        <v>53052716</v>
      </c>
      <c r="D75" s="96">
        <v>33735644.539999999</v>
      </c>
      <c r="E75" s="96">
        <v>86788360.540000007</v>
      </c>
      <c r="F75" s="96">
        <v>10518125.529999999</v>
      </c>
      <c r="G75" s="96">
        <v>10518125.529999999</v>
      </c>
      <c r="H75" s="96">
        <v>76270235.010000005</v>
      </c>
    </row>
  </sheetData>
  <mergeCells count="12">
    <mergeCell ref="H7:H8"/>
    <mergeCell ref="A1:H1"/>
    <mergeCell ref="A2:H2"/>
    <mergeCell ref="A3:H3"/>
    <mergeCell ref="A4:H4"/>
    <mergeCell ref="A5:H5"/>
    <mergeCell ref="A6:H6"/>
    <mergeCell ref="A7:A8"/>
    <mergeCell ref="C7:C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7"/>
  <sheetViews>
    <sheetView zoomScale="70" zoomScaleNormal="70" workbookViewId="0">
      <selection sqref="A1:G27"/>
    </sheetView>
  </sheetViews>
  <sheetFormatPr baseColWidth="10" defaultRowHeight="15" x14ac:dyDescent="0.25"/>
  <cols>
    <col min="1" max="1" width="71.28515625" bestFit="1" customWidth="1"/>
  </cols>
  <sheetData>
    <row r="1" spans="1:8" ht="11.25" customHeight="1" x14ac:dyDescent="0.25">
      <c r="A1" s="133"/>
      <c r="B1" s="133"/>
      <c r="C1" s="133"/>
      <c r="D1" s="133"/>
      <c r="E1" s="133"/>
      <c r="F1" s="133"/>
      <c r="G1" s="133"/>
      <c r="H1" s="29"/>
    </row>
    <row r="2" spans="1:8" ht="11.25" customHeight="1" x14ac:dyDescent="0.25">
      <c r="A2" s="133" t="s">
        <v>451</v>
      </c>
      <c r="B2" s="133"/>
      <c r="C2" s="133"/>
      <c r="D2" s="133"/>
      <c r="E2" s="133"/>
      <c r="F2" s="133"/>
      <c r="G2" s="133"/>
      <c r="H2" s="37"/>
    </row>
    <row r="3" spans="1:8" ht="11.25" customHeight="1" x14ac:dyDescent="0.25">
      <c r="A3" s="133" t="s">
        <v>469</v>
      </c>
      <c r="B3" s="133"/>
      <c r="C3" s="133"/>
      <c r="D3" s="133"/>
      <c r="E3" s="133"/>
      <c r="F3" s="133"/>
      <c r="G3" s="133"/>
      <c r="H3" s="37"/>
    </row>
    <row r="4" spans="1:8" ht="11.25" customHeight="1" x14ac:dyDescent="0.25">
      <c r="A4" s="133" t="s">
        <v>470</v>
      </c>
      <c r="B4" s="133"/>
      <c r="C4" s="133"/>
      <c r="D4" s="133"/>
      <c r="E4" s="133"/>
      <c r="F4" s="133"/>
      <c r="G4" s="133"/>
      <c r="H4" s="37"/>
    </row>
    <row r="5" spans="1:8" ht="11.25" customHeight="1" x14ac:dyDescent="0.25">
      <c r="A5" s="133" t="str">
        <f>+'F2'!A4</f>
        <v>Del 01 de enero al 31 de marzo de 2023</v>
      </c>
      <c r="B5" s="133"/>
      <c r="C5" s="133"/>
      <c r="D5" s="133"/>
      <c r="E5" s="133"/>
      <c r="F5" s="133"/>
      <c r="G5" s="133"/>
      <c r="H5" s="37"/>
    </row>
    <row r="6" spans="1:8" ht="11.25" customHeight="1" x14ac:dyDescent="0.25">
      <c r="A6" s="133" t="s">
        <v>453</v>
      </c>
      <c r="B6" s="133"/>
      <c r="C6" s="133"/>
      <c r="D6" s="133"/>
      <c r="E6" s="133"/>
      <c r="F6" s="133"/>
      <c r="G6" s="133"/>
      <c r="H6" s="37"/>
    </row>
    <row r="7" spans="1:8" x14ac:dyDescent="0.25">
      <c r="A7" s="138" t="s">
        <v>1</v>
      </c>
      <c r="B7" s="134" t="s">
        <v>96</v>
      </c>
      <c r="C7" s="65" t="s">
        <v>209</v>
      </c>
      <c r="D7" s="134" t="s">
        <v>212</v>
      </c>
      <c r="E7" s="134" t="s">
        <v>97</v>
      </c>
      <c r="F7" s="134" t="s">
        <v>98</v>
      </c>
      <c r="G7" s="136" t="s">
        <v>281</v>
      </c>
    </row>
    <row r="8" spans="1:8" x14ac:dyDescent="0.25">
      <c r="A8" s="139"/>
      <c r="B8" s="135"/>
      <c r="C8" s="66" t="s">
        <v>211</v>
      </c>
      <c r="D8" s="135"/>
      <c r="E8" s="135"/>
      <c r="F8" s="135"/>
      <c r="G8" s="137"/>
    </row>
    <row r="9" spans="1:8" x14ac:dyDescent="0.25">
      <c r="A9" s="56" t="s">
        <v>415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8" x14ac:dyDescent="0.25">
      <c r="A10" s="57" t="s">
        <v>416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8" x14ac:dyDescent="0.25">
      <c r="A11" s="57" t="s">
        <v>417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8" x14ac:dyDescent="0.25">
      <c r="A12" s="57" t="s">
        <v>418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8" x14ac:dyDescent="0.25">
      <c r="A13" s="57" t="s">
        <v>419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8" x14ac:dyDescent="0.25">
      <c r="A14" s="57" t="s">
        <v>420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8" x14ac:dyDescent="0.25">
      <c r="A15" s="57" t="s">
        <v>421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8" x14ac:dyDescent="0.25">
      <c r="A16" s="57" t="s">
        <v>422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7" t="s">
        <v>423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10" t="s">
        <v>424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57" t="s">
        <v>416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 t="s">
        <v>417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 t="s">
        <v>418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7" t="s">
        <v>419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7" t="s">
        <v>420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7" t="s">
        <v>421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7" t="s">
        <v>422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7" t="s">
        <v>423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8" t="s">
        <v>425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F7a</vt:lpstr>
      <vt:lpstr>F7b</vt:lpstr>
      <vt:lpstr>F7c</vt:lpstr>
      <vt:lpstr>F7d</vt:lpstr>
      <vt:lpstr>Art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TJA-01-01</dc:creator>
  <cp:lastModifiedBy>TSJ</cp:lastModifiedBy>
  <cp:lastPrinted>2023-01-10T22:36:39Z</cp:lastPrinted>
  <dcterms:created xsi:type="dcterms:W3CDTF">2022-01-07T00:21:21Z</dcterms:created>
  <dcterms:modified xsi:type="dcterms:W3CDTF">2023-04-11T22:32:07Z</dcterms:modified>
</cp:coreProperties>
</file>