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II GOBIERNO DEL ESTADO\"/>
    </mc:Choice>
  </mc:AlternateContent>
  <xr:revisionPtr revIDLastSave="0" documentId="10_ncr:8100000_{3860F834-794B-45BD-8A06-5B60C1A998AC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s="1"/>
  <c r="D29" i="1" l="1"/>
  <c r="D71" i="1"/>
  <c r="E71" i="1"/>
  <c r="E73" i="1" s="1"/>
  <c r="D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<sst xmlns="http://schemas.openxmlformats.org/spreadsheetml/2006/main" count="61" uniqueCount="61">
  <si>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</si>
  <si>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</si>
  <si>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</si>
  <si>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</si>
  <si>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</si>
  <si>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</si>
  <si>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</si>
  <si>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</si>
  <si>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</si>
  <si>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</si>
  <si>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</si>
  <si>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</si>
  <si>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</si>
  <si>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</si>
  <si>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</si>
  <si>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</si>
  <si>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</si>
  <si>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</si>
  <si>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</si>
  <si>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</si>
  <si>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</si>
  <si>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</si>
  <si>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</si>
  <si>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</si>
  <si>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</si>
  <si>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</si>
  <si>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</si>
  <si>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</si>
  <si>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</si>
  <si>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</si>
  <si>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</si>
  <si>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</si>
  <si>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</si>
  <si>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</si>
  <si>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</si>
  <si>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</si>
  <si>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</si>
  <si>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</si>
  <si>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</si>
  <si>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</si>
  <si>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</si>
  <si>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</si>
  <si>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</si>
  <si>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</si>
  <si>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</si>
  <si>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</si>
  <si>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</si>
  <si>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</si>
  <si>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</si>
  <si>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</si>
  <si>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</si>
  <si>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</si>
  <si>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</si>
  <si>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</si>
  <si>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</si>
  <si>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</si>
  <si>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</si>
  <si>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</si>
  <si>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</si>
  <si>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2023</t>
  </si>
  <si>
    <t>Del 01 de enero al 30 de junio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</si>
</sst>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8" sqref="D8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1124360135</v>
      </c>
      <c r="E9" s="10">
        <f>SUM(E10:E16)</f>
        <v>1740194639</v>
      </c>
    </row>
    <row r="10" spans="1:5" x14ac:dyDescent="0.2">
      <c r="A10" s="30" t="s">
        <v>5</v>
      </c>
      <c r="B10" s="31"/>
      <c r="C10" s="32"/>
      <c r="D10" s="8">
        <v>427266973</v>
      </c>
      <c r="E10" s="18">
        <v>746947529</v>
      </c>
    </row>
    <row r="11" spans="1:5" ht="11.25" customHeight="1" x14ac:dyDescent="0.2">
      <c r="A11" s="30" t="s">
        <v>6</v>
      </c>
      <c r="B11" s="31"/>
      <c r="C11" s="32"/>
      <c r="D11" s="8"/>
      <c r="E11" s="18"/>
    </row>
    <row r="12" spans="1:5" x14ac:dyDescent="0.2">
      <c r="A12" s="30" t="s">
        <v>7</v>
      </c>
      <c r="B12" s="31"/>
      <c r="C12" s="32"/>
      <c r="D12" s="8"/>
      <c r="E12" s="18"/>
    </row>
    <row r="13" spans="1:5" x14ac:dyDescent="0.2">
      <c r="A13" s="30" t="s">
        <v>8</v>
      </c>
      <c r="B13" s="31"/>
      <c r="C13" s="32"/>
      <c r="D13" s="8">
        <v>413096178</v>
      </c>
      <c r="E13" s="18">
        <v>526856082</v>
      </c>
    </row>
    <row r="14" spans="1:5" x14ac:dyDescent="0.2">
      <c r="A14" s="30" t="s">
        <v>9</v>
      </c>
      <c r="B14" s="31"/>
      <c r="C14" s="32"/>
      <c r="D14" s="8">
        <v>147854146</v>
      </c>
      <c r="E14" s="18">
        <v>207786610</v>
      </c>
    </row>
    <row r="15" spans="1:5" x14ac:dyDescent="0.2">
      <c r="A15" s="30" t="s">
        <v>10</v>
      </c>
      <c r="B15" s="31"/>
      <c r="C15" s="32"/>
      <c r="D15" s="8">
        <v>6781715</v>
      </c>
      <c r="E15" s="18">
        <v>16593636</v>
      </c>
    </row>
    <row r="16" spans="1:5" ht="11.25" customHeight="1" x14ac:dyDescent="0.2">
      <c r="A16" s="30" t="s">
        <v>11</v>
      </c>
      <c r="B16" s="31"/>
      <c r="C16" s="32"/>
      <c r="D16" s="8">
        <v>129361123</v>
      </c>
      <c r="E16" s="18">
        <v>242010782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12788305620</v>
      </c>
      <c r="E18" s="12">
        <f>E19+E20</f>
        <v>24003387075</v>
      </c>
    </row>
    <row r="19" spans="1:5" ht="26.25" customHeight="1" x14ac:dyDescent="0.2">
      <c r="A19" s="30" t="s">
        <v>56</v>
      </c>
      <c r="B19" s="31"/>
      <c r="C19" s="32"/>
      <c r="D19" s="8">
        <v>12788305620</v>
      </c>
      <c r="E19" s="18">
        <v>24003387075</v>
      </c>
    </row>
    <row r="20" spans="1:5" x14ac:dyDescent="0.2">
      <c r="A20" s="33" t="s">
        <v>57</v>
      </c>
      <c r="B20" s="34"/>
      <c r="C20" s="35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1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>
        <v>1</v>
      </c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13912665756</v>
      </c>
      <c r="E29" s="12">
        <f>E9+E18+E22</f>
        <v>25743581714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2608242311</v>
      </c>
      <c r="E32" s="12">
        <f>E33+E34+E35</f>
        <v>5581738367</v>
      </c>
    </row>
    <row r="33" spans="1:5" x14ac:dyDescent="0.2">
      <c r="A33" s="30" t="s">
        <v>22</v>
      </c>
      <c r="B33" s="31"/>
      <c r="C33" s="32"/>
      <c r="D33" s="8">
        <v>2193470788</v>
      </c>
      <c r="E33" s="18">
        <v>4522970761</v>
      </c>
    </row>
    <row r="34" spans="1:5" x14ac:dyDescent="0.2">
      <c r="A34" s="30" t="s">
        <v>23</v>
      </c>
      <c r="B34" s="31"/>
      <c r="C34" s="32"/>
      <c r="D34" s="8">
        <v>199230765</v>
      </c>
      <c r="E34" s="18">
        <v>374821916</v>
      </c>
    </row>
    <row r="35" spans="1:5" x14ac:dyDescent="0.2">
      <c r="A35" s="30" t="s">
        <v>24</v>
      </c>
      <c r="B35" s="31"/>
      <c r="C35" s="32"/>
      <c r="D35" s="8">
        <v>215540758</v>
      </c>
      <c r="E35" s="18">
        <v>683945690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5671869766</v>
      </c>
      <c r="E37" s="12">
        <f>SUM(E38:E46)</f>
        <v>13728675647</v>
      </c>
    </row>
    <row r="38" spans="1:5" ht="11.25" customHeight="1" x14ac:dyDescent="0.2">
      <c r="A38" s="30" t="s">
        <v>26</v>
      </c>
      <c r="B38" s="31"/>
      <c r="C38" s="32"/>
      <c r="D38" s="8">
        <v>1341650391</v>
      </c>
      <c r="E38" s="18">
        <v>2816897370</v>
      </c>
    </row>
    <row r="39" spans="1:5" ht="11.25" customHeight="1" x14ac:dyDescent="0.2">
      <c r="A39" s="30" t="s">
        <v>27</v>
      </c>
      <c r="B39" s="31"/>
      <c r="C39" s="32"/>
      <c r="D39" s="8">
        <v>4197371009</v>
      </c>
      <c r="E39" s="18">
        <v>10492873197</v>
      </c>
    </row>
    <row r="40" spans="1:5" x14ac:dyDescent="0.2">
      <c r="A40" s="30" t="s">
        <v>28</v>
      </c>
      <c r="B40" s="31"/>
      <c r="C40" s="32"/>
      <c r="D40" s="8">
        <v>6717438</v>
      </c>
      <c r="E40" s="18">
        <v>238403543</v>
      </c>
    </row>
    <row r="41" spans="1:5" x14ac:dyDescent="0.2">
      <c r="A41" s="30" t="s">
        <v>29</v>
      </c>
      <c r="B41" s="31"/>
      <c r="C41" s="32"/>
      <c r="D41" s="8">
        <v>118800928</v>
      </c>
      <c r="E41" s="18">
        <v>178741537</v>
      </c>
    </row>
    <row r="42" spans="1:5" x14ac:dyDescent="0.2">
      <c r="A42" s="30" t="s">
        <v>30</v>
      </c>
      <c r="B42" s="31"/>
      <c r="C42" s="32"/>
      <c r="D42" s="8"/>
      <c r="E42" s="18"/>
    </row>
    <row r="43" spans="1:5" ht="11.25" customHeight="1" x14ac:dyDescent="0.2">
      <c r="A43" s="30" t="s">
        <v>31</v>
      </c>
      <c r="B43" s="31"/>
      <c r="C43" s="32"/>
      <c r="D43" s="8"/>
      <c r="E43" s="18"/>
    </row>
    <row r="44" spans="1:5" ht="11.25" customHeight="1" x14ac:dyDescent="0.2">
      <c r="A44" s="30" t="s">
        <v>32</v>
      </c>
      <c r="B44" s="31"/>
      <c r="C44" s="32"/>
      <c r="D44" s="8"/>
      <c r="E44" s="18"/>
    </row>
    <row r="45" spans="1:5" x14ac:dyDescent="0.2">
      <c r="A45" s="30" t="s">
        <v>33</v>
      </c>
      <c r="B45" s="31"/>
      <c r="C45" s="32"/>
      <c r="D45" s="8">
        <v>5000000</v>
      </c>
      <c r="E45" s="18"/>
    </row>
    <row r="46" spans="1:5" x14ac:dyDescent="0.2">
      <c r="A46" s="30" t="s">
        <v>34</v>
      </c>
      <c r="B46" s="31"/>
      <c r="C46" s="32"/>
      <c r="D46" s="8">
        <v>2330000</v>
      </c>
      <c r="E46" s="18">
        <v>1760000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2713866249</v>
      </c>
      <c r="E48" s="12">
        <f>SUM(E49:E51)</f>
        <v>4319370663</v>
      </c>
    </row>
    <row r="49" spans="1:5" x14ac:dyDescent="0.2">
      <c r="A49" s="30" t="s">
        <v>36</v>
      </c>
      <c r="B49" s="31"/>
      <c r="C49" s="32"/>
      <c r="D49" s="8">
        <v>1385484172</v>
      </c>
      <c r="E49" s="18">
        <v>2250504946</v>
      </c>
    </row>
    <row r="50" spans="1:5" x14ac:dyDescent="0.2">
      <c r="A50" s="30" t="s">
        <v>37</v>
      </c>
      <c r="B50" s="31"/>
      <c r="C50" s="32"/>
      <c r="D50" s="8">
        <v>1217678236</v>
      </c>
      <c r="E50" s="18">
        <v>1845854552</v>
      </c>
    </row>
    <row r="51" spans="1:5" x14ac:dyDescent="0.2">
      <c r="A51" s="30" t="s">
        <v>38</v>
      </c>
      <c r="B51" s="31"/>
      <c r="C51" s="32"/>
      <c r="D51" s="8">
        <v>110703841</v>
      </c>
      <c r="E51" s="18">
        <v>223011165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2392932</v>
      </c>
      <c r="E60" s="12">
        <f>SUM(E61:E66)</f>
        <v>13513231</v>
      </c>
    </row>
    <row r="61" spans="1:5" ht="11.25" customHeight="1" x14ac:dyDescent="0.2">
      <c r="A61" s="30" t="s">
        <v>46</v>
      </c>
      <c r="B61" s="31"/>
      <c r="C61" s="32"/>
      <c r="D61" s="8">
        <v>2392931</v>
      </c>
      <c r="E61" s="18">
        <v>13513231</v>
      </c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>
        <v>1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41099258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>
        <v>41099258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10996371258</v>
      </c>
      <c r="E71" s="12">
        <f>E32+E37+E48+E53+E60+E69</f>
        <v>23684397166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2916294498</v>
      </c>
      <c r="E73" s="17">
        <f>E29-E71</f>
        <v>2059184548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2023-07-25T17:27:36Z</dcterms:modified>
</cp:coreProperties>
</file>