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2o Trimestre\CUENTA II TRIMESTRE 2023\TOMO VI ORGANISMOS AUTONOMOS\BASE CONSOLIDADA AUTONOMOS\"/>
    </mc:Choice>
  </mc:AlternateContent>
  <xr:revisionPtr revIDLastSave="0" documentId="10_ncr:8100000_{5AE0CE22-53E4-4F41-9177-69E1E88BF5B6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S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F35" i="1"/>
  <c r="E35" i="1"/>
  <c r="F29" i="1"/>
  <c r="E29" i="1"/>
  <c r="F19" i="1"/>
  <c r="F31" i="1" s="1"/>
  <c r="E19" i="1"/>
  <c r="C31" i="1"/>
  <c r="B31" i="1"/>
  <c r="C18" i="1"/>
  <c r="B18" i="1"/>
  <c r="E51" i="1" l="1"/>
  <c r="E31" i="1"/>
  <c r="B33" i="1"/>
  <c r="C33" i="1"/>
  <c r="F51" i="1"/>
  <c r="F53" i="1" s="1"/>
  <c r="E53" i="1" l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<sst xmlns="http://schemas.openxmlformats.org/spreadsheetml/2006/main" count="65" uniqueCount="64">
  <si>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</si>
  <si>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</si>
  <si>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</si>
  <si>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</si>
  <si>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</si>
  <si>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</si>
  <si>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</si>
  <si>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</si>
  <si>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</si>
  <si>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</si>
  <si>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</si>
  <si>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</si>
  <si>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</si>
  <si>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</si>
  <si>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</si>
  <si>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</si>
  <si>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</si>
  <si>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</si>
  <si>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</si>
  <si>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</si>
  <si>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</si>
  <si>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</si>
  <si>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</si>
  <si>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</si>
  <si>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</si>
  <si>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</si>
  <si>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</si>
  <si>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</si>
  <si>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</si>
  <si>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</si>
  <si>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</si>
  <si>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</si>
  <si>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</si>
  <si>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</si>
  <si>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</si>
  <si>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</si>
  <si>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</si>
  <si>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</si>
  <si>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</si>
  <si>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</si>
  <si>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</si>
  <si>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</si>
  <si>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</si>
  <si>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</si>
  <si>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</si>
  <si>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</si>
  <si>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</si>
  <si>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</si>
  <si>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</si>
  <si>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</si>
  <si>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</si>
  <si>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</si>
  <si>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</si>
  <si>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</si>
  <si>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</si>
  <si>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</si>
  <si>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</si>
  <si>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</si>
  <si>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</si>
  <si>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</si>
  <si>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</si>
  <si>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ORGANISMOS AUTONOMOS</t>
  </si>
  <si>
    <t>Cuenta de la Hacienda Pública Estatal 2023</t>
  </si>
  <si>
    <t>Al 30 de junio 2023 y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</si>
</sst>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0" xfId="0" applyNumberFormat="1" applyFont="1" applyBorder="1" applyAlignment="1">
      <alignment horizontal="right"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3" fontId="2" fillId="0" borderId="5" xfId="0" applyNumberFormat="1" applyFont="1" applyBorder="1" applyAlignment="1">
      <alignment horizontal="right" vertical="top"/>
    </xf>
    <xf numFmtId="0" fontId="1" fillId="0" borderId="5" xfId="0" applyFont="1" applyBorder="1" applyAlignment="1">
      <alignment vertical="top"/>
    </xf>
    <xf numFmtId="3" fontId="2" fillId="0" borderId="6" xfId="0" applyNumberFormat="1" applyFont="1" applyBorder="1" applyAlignment="1">
      <alignment horizontal="left" vertical="top"/>
    </xf>
    <xf numFmtId="3" fontId="2" fillId="0" borderId="7" xfId="0" applyNumberFormat="1" applyFont="1" applyBorder="1" applyAlignment="1">
      <alignment horizontal="left" vertical="top"/>
    </xf>
    <xf numFmtId="3" fontId="2" fillId="0" borderId="8" xfId="0" applyNumberFormat="1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3" fontId="1" fillId="0" borderId="0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7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2" fillId="0" borderId="9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workbookViewId="0">
      <selection activeCell="B9" sqref="B9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31" t="s">
        <v>62</v>
      </c>
      <c r="B1" s="31"/>
      <c r="C1" s="31"/>
      <c r="D1" s="31"/>
      <c r="E1" s="31"/>
      <c r="F1" s="31"/>
    </row>
    <row r="2" spans="1:6" ht="12" customHeight="1" x14ac:dyDescent="0.2">
      <c r="A2" s="31" t="s">
        <v>0</v>
      </c>
      <c r="B2" s="31"/>
      <c r="C2" s="31"/>
      <c r="D2" s="31"/>
      <c r="E2" s="31"/>
      <c r="F2" s="31"/>
    </row>
    <row r="3" spans="1:6" x14ac:dyDescent="0.2">
      <c r="A3" s="31" t="s">
        <v>63</v>
      </c>
      <c r="B3" s="31"/>
      <c r="C3" s="31"/>
      <c r="D3" s="31"/>
      <c r="E3" s="31"/>
      <c r="F3" s="31"/>
    </row>
    <row r="4" spans="1:6" x14ac:dyDescent="0.2">
      <c r="A4" s="31" t="s">
        <v>1</v>
      </c>
      <c r="B4" s="31"/>
      <c r="C4" s="31"/>
      <c r="D4" s="31"/>
      <c r="E4" s="31"/>
      <c r="F4" s="31"/>
    </row>
    <row r="5" spans="1:6" ht="15.75" customHeight="1" x14ac:dyDescent="0.2">
      <c r="A5" s="32" t="s">
        <v>61</v>
      </c>
      <c r="B5" s="32"/>
      <c r="C5" s="32"/>
      <c r="D5" s="32"/>
      <c r="E5" s="32"/>
      <c r="F5" s="32"/>
    </row>
    <row r="6" spans="1:6" ht="12.75" thickBot="1" x14ac:dyDescent="0.25"/>
    <row r="7" spans="1:6" ht="12.75" thickBot="1" x14ac:dyDescent="0.25">
      <c r="A7" s="2" t="s">
        <v>2</v>
      </c>
      <c r="B7" s="2">
        <v>2023</v>
      </c>
      <c r="C7" s="2">
        <v>2022</v>
      </c>
      <c r="D7" s="2" t="s">
        <v>2</v>
      </c>
      <c r="E7" s="2">
        <v>2023</v>
      </c>
      <c r="F7" s="2">
        <v>2021</v>
      </c>
    </row>
    <row r="8" spans="1:6" x14ac:dyDescent="0.2">
      <c r="A8" s="3" t="s">
        <v>3</v>
      </c>
      <c r="B8" s="18"/>
      <c r="C8" s="8"/>
      <c r="D8" s="19" t="s">
        <v>4</v>
      </c>
      <c r="E8" s="15"/>
      <c r="F8" s="20"/>
    </row>
    <row r="9" spans="1:6" x14ac:dyDescent="0.2">
      <c r="A9" s="4" t="s">
        <v>5</v>
      </c>
      <c r="B9" s="7"/>
      <c r="C9" s="9"/>
      <c r="D9" s="11" t="s">
        <v>6</v>
      </c>
      <c r="E9" s="16"/>
      <c r="F9" s="21"/>
    </row>
    <row r="10" spans="1:6" x14ac:dyDescent="0.2">
      <c r="A10" s="5" t="s">
        <v>7</v>
      </c>
      <c r="B10" s="7">
        <v>538533193</v>
      </c>
      <c r="C10" s="9">
        <v>415462119</v>
      </c>
      <c r="D10" s="12" t="s">
        <v>8</v>
      </c>
      <c r="E10" s="16">
        <v>245495625</v>
      </c>
      <c r="F10" s="16">
        <v>265298053</v>
      </c>
    </row>
    <row r="11" spans="1:6" x14ac:dyDescent="0.2">
      <c r="A11" s="5" t="s">
        <v>9</v>
      </c>
      <c r="B11" s="7">
        <v>64539485</v>
      </c>
      <c r="C11" s="9">
        <v>63125950</v>
      </c>
      <c r="D11" s="12" t="s">
        <v>10</v>
      </c>
      <c r="E11" s="16">
        <v>41182</v>
      </c>
      <c r="F11" s="16">
        <v>3710827</v>
      </c>
    </row>
    <row r="12" spans="1:6" x14ac:dyDescent="0.2">
      <c r="A12" s="5" t="s">
        <v>11</v>
      </c>
      <c r="B12" s="7">
        <v>3066114</v>
      </c>
      <c r="C12" s="9">
        <v>6300942</v>
      </c>
      <c r="D12" s="12" t="s">
        <v>12</v>
      </c>
      <c r="E12" s="16"/>
      <c r="F12" s="16"/>
    </row>
    <row r="13" spans="1:6" x14ac:dyDescent="0.2">
      <c r="A13" s="5" t="s">
        <v>13</v>
      </c>
      <c r="B13" s="7"/>
      <c r="C13" s="9"/>
      <c r="D13" s="12" t="s">
        <v>14</v>
      </c>
      <c r="E13" s="16"/>
      <c r="F13" s="16"/>
    </row>
    <row r="14" spans="1:6" x14ac:dyDescent="0.2">
      <c r="A14" s="5" t="s">
        <v>15</v>
      </c>
      <c r="B14" s="7">
        <v>90149</v>
      </c>
      <c r="C14" s="9">
        <v>98788</v>
      </c>
      <c r="D14" s="12" t="s">
        <v>16</v>
      </c>
      <c r="E14" s="16"/>
      <c r="F14" s="16"/>
    </row>
    <row r="15" spans="1:6" ht="15" customHeight="1" x14ac:dyDescent="0.2">
      <c r="A15" s="5" t="s">
        <v>17</v>
      </c>
      <c r="B15" s="7"/>
      <c r="C15" s="9"/>
      <c r="D15" s="13" t="s">
        <v>18</v>
      </c>
      <c r="E15" s="16">
        <v>3483775</v>
      </c>
      <c r="F15" s="16">
        <v>1499677</v>
      </c>
    </row>
    <row r="16" spans="1:6" x14ac:dyDescent="0.2">
      <c r="A16" s="5" t="s">
        <v>19</v>
      </c>
      <c r="B16" s="7"/>
      <c r="C16" s="9"/>
      <c r="D16" s="12" t="s">
        <v>20</v>
      </c>
      <c r="E16" s="16"/>
      <c r="F16" s="16"/>
    </row>
    <row r="17" spans="1:6" x14ac:dyDescent="0.2">
      <c r="A17" s="5"/>
      <c r="B17" s="7"/>
      <c r="C17" s="9"/>
      <c r="D17" s="12" t="s">
        <v>21</v>
      </c>
      <c r="E17" s="16">
        <v>74</v>
      </c>
      <c r="F17" s="16">
        <v>44756</v>
      </c>
    </row>
    <row r="18" spans="1:6" s="27" customFormat="1" x14ac:dyDescent="0.2">
      <c r="A18" s="4" t="s">
        <v>22</v>
      </c>
      <c r="B18" s="24">
        <f>SUM(B10:B16)</f>
        <v>606228941</v>
      </c>
      <c r="C18" s="25">
        <f>SUM(C10:C16)</f>
        <v>484987799</v>
      </c>
      <c r="D18" s="11"/>
      <c r="E18" s="26"/>
      <c r="F18" s="29"/>
    </row>
    <row r="19" spans="1:6" x14ac:dyDescent="0.2">
      <c r="A19" s="5"/>
      <c r="B19" s="7"/>
      <c r="C19" s="9"/>
      <c r="D19" s="11" t="s">
        <v>23</v>
      </c>
      <c r="E19" s="26">
        <f>SUM(E10:E17)</f>
        <v>249020656</v>
      </c>
      <c r="F19" s="26">
        <f>SUM(F10:F17)</f>
        <v>270553313</v>
      </c>
    </row>
    <row r="20" spans="1:6" x14ac:dyDescent="0.2">
      <c r="A20" s="4" t="s">
        <v>24</v>
      </c>
      <c r="B20" s="7"/>
      <c r="C20" s="9"/>
      <c r="D20" s="12"/>
      <c r="E20" s="16"/>
      <c r="F20" s="28"/>
    </row>
    <row r="21" spans="1:6" x14ac:dyDescent="0.2">
      <c r="A21" s="5" t="s">
        <v>25</v>
      </c>
      <c r="B21" s="7"/>
      <c r="C21" s="9"/>
      <c r="D21" s="11" t="s">
        <v>26</v>
      </c>
      <c r="E21" s="16"/>
      <c r="F21" s="28"/>
    </row>
    <row r="22" spans="1:6" x14ac:dyDescent="0.2">
      <c r="A22" s="5" t="s">
        <v>27</v>
      </c>
      <c r="B22" s="7">
        <v>4389</v>
      </c>
      <c r="C22" s="9">
        <v>5187</v>
      </c>
      <c r="D22" s="12" t="s">
        <v>28</v>
      </c>
      <c r="E22" s="16"/>
      <c r="F22" s="28"/>
    </row>
    <row r="23" spans="1:6" x14ac:dyDescent="0.2">
      <c r="A23" s="5" t="s">
        <v>29</v>
      </c>
      <c r="B23" s="7">
        <v>677925905</v>
      </c>
      <c r="C23" s="9">
        <v>661662588</v>
      </c>
      <c r="D23" s="12" t="s">
        <v>30</v>
      </c>
      <c r="E23" s="16"/>
      <c r="F23" s="28"/>
    </row>
    <row r="24" spans="1:6" x14ac:dyDescent="0.2">
      <c r="A24" s="5" t="s">
        <v>31</v>
      </c>
      <c r="B24" s="7">
        <v>460382248</v>
      </c>
      <c r="C24" s="9">
        <v>458922037</v>
      </c>
      <c r="D24" s="12" t="s">
        <v>32</v>
      </c>
      <c r="E24" s="16"/>
      <c r="F24" s="28"/>
    </row>
    <row r="25" spans="1:6" x14ac:dyDescent="0.2">
      <c r="A25" s="5" t="s">
        <v>33</v>
      </c>
      <c r="B25" s="7">
        <v>38741174</v>
      </c>
      <c r="C25" s="9">
        <v>35129630</v>
      </c>
      <c r="D25" s="12" t="s">
        <v>34</v>
      </c>
      <c r="E25" s="16"/>
      <c r="F25" s="28"/>
    </row>
    <row r="26" spans="1:6" ht="15" customHeight="1" x14ac:dyDescent="0.2">
      <c r="A26" s="5" t="s">
        <v>35</v>
      </c>
      <c r="B26" s="7">
        <v>-425642748</v>
      </c>
      <c r="C26" s="9">
        <v>-426497095</v>
      </c>
      <c r="D26" s="13" t="s">
        <v>36</v>
      </c>
      <c r="E26" s="16"/>
      <c r="F26" s="28"/>
    </row>
    <row r="27" spans="1:6" x14ac:dyDescent="0.2">
      <c r="A27" s="5" t="s">
        <v>37</v>
      </c>
      <c r="B27" s="7"/>
      <c r="C27" s="9"/>
      <c r="D27" s="12" t="s">
        <v>38</v>
      </c>
      <c r="E27" s="16">
        <v>255349</v>
      </c>
      <c r="F27" s="16">
        <v>1792256</v>
      </c>
    </row>
    <row r="28" spans="1:6" x14ac:dyDescent="0.2">
      <c r="A28" s="5" t="s">
        <v>39</v>
      </c>
      <c r="B28" s="7"/>
      <c r="C28" s="9"/>
      <c r="D28" s="12"/>
      <c r="E28" s="16">
        <v>255349</v>
      </c>
      <c r="F28" s="28"/>
    </row>
    <row r="29" spans="1:6" x14ac:dyDescent="0.2">
      <c r="A29" s="5" t="s">
        <v>40</v>
      </c>
      <c r="B29" s="7"/>
      <c r="C29" s="9"/>
      <c r="D29" s="11" t="s">
        <v>41</v>
      </c>
      <c r="E29" s="26">
        <f>SUM(E22:E27)</f>
        <v>255349</v>
      </c>
      <c r="F29" s="26">
        <f>SUM(F22:F27)</f>
        <v>1792256</v>
      </c>
    </row>
    <row r="30" spans="1:6" x14ac:dyDescent="0.2">
      <c r="A30" s="5"/>
      <c r="B30" s="7"/>
      <c r="C30" s="9"/>
      <c r="D30" s="12"/>
      <c r="E30" s="16"/>
      <c r="F30" s="28"/>
    </row>
    <row r="31" spans="1:6" s="27" customFormat="1" x14ac:dyDescent="0.2">
      <c r="A31" s="4" t="s">
        <v>42</v>
      </c>
      <c r="B31" s="24">
        <f>SUM(B21:B29)</f>
        <v>751410968</v>
      </c>
      <c r="C31" s="25">
        <f>SUM(C21:C29)</f>
        <v>729222347</v>
      </c>
      <c r="D31" s="11" t="s">
        <v>43</v>
      </c>
      <c r="E31" s="26">
        <f>E19+E29</f>
        <v>249276005</v>
      </c>
      <c r="F31" s="26">
        <f>F19+F29</f>
        <v>272345569</v>
      </c>
    </row>
    <row r="32" spans="1:6" x14ac:dyDescent="0.2">
      <c r="A32" s="5"/>
      <c r="B32" s="7"/>
      <c r="C32" s="9"/>
      <c r="D32" s="12"/>
      <c r="E32" s="16"/>
      <c r="F32" s="28"/>
    </row>
    <row r="33" spans="1:6" x14ac:dyDescent="0.2">
      <c r="A33" s="4" t="s">
        <v>44</v>
      </c>
      <c r="B33" s="24">
        <f>B18+B31</f>
        <v>1357639909</v>
      </c>
      <c r="C33" s="25">
        <f>C18+C31</f>
        <v>1214210146</v>
      </c>
      <c r="D33" s="11" t="s">
        <v>45</v>
      </c>
      <c r="E33" s="16"/>
      <c r="F33" s="28"/>
    </row>
    <row r="34" spans="1:6" x14ac:dyDescent="0.2">
      <c r="A34" s="5"/>
      <c r="B34" s="7"/>
      <c r="C34" s="9"/>
      <c r="D34" s="12"/>
      <c r="E34" s="16"/>
      <c r="F34" s="28"/>
    </row>
    <row r="35" spans="1:6" x14ac:dyDescent="0.2">
      <c r="A35" s="5"/>
      <c r="B35" s="7"/>
      <c r="C35" s="9"/>
      <c r="D35" s="11" t="s">
        <v>46</v>
      </c>
      <c r="E35" s="26">
        <f>E36+E37+E38</f>
        <v>445340600</v>
      </c>
      <c r="F35" s="26">
        <f>F36+F37+F38</f>
        <v>445282184</v>
      </c>
    </row>
    <row r="36" spans="1:6" x14ac:dyDescent="0.2">
      <c r="A36" s="5"/>
      <c r="B36" s="7"/>
      <c r="C36" s="9"/>
      <c r="D36" s="12" t="s">
        <v>47</v>
      </c>
      <c r="E36" s="16">
        <v>444188033</v>
      </c>
      <c r="F36" s="16">
        <v>444129617</v>
      </c>
    </row>
    <row r="37" spans="1:6" x14ac:dyDescent="0.2">
      <c r="A37" s="5"/>
      <c r="B37" s="7"/>
      <c r="C37" s="9"/>
      <c r="D37" s="12" t="s">
        <v>48</v>
      </c>
      <c r="E37" s="16"/>
      <c r="F37" s="16"/>
    </row>
    <row r="38" spans="1:6" x14ac:dyDescent="0.2">
      <c r="A38" s="5"/>
      <c r="B38" s="7"/>
      <c r="C38" s="9"/>
      <c r="D38" s="12" t="s">
        <v>49</v>
      </c>
      <c r="E38" s="16">
        <v>1152567</v>
      </c>
      <c r="F38" s="16">
        <v>1152567</v>
      </c>
    </row>
    <row r="39" spans="1:6" x14ac:dyDescent="0.2">
      <c r="A39" s="5"/>
      <c r="B39" s="7"/>
      <c r="C39" s="9"/>
      <c r="D39" s="12"/>
      <c r="E39" s="16"/>
      <c r="F39" s="28"/>
    </row>
    <row r="40" spans="1:6" x14ac:dyDescent="0.2">
      <c r="A40" s="5"/>
      <c r="B40" s="7"/>
      <c r="C40" s="9"/>
      <c r="D40" s="11" t="s">
        <v>50</v>
      </c>
      <c r="E40" s="26">
        <f>SUM(E41:E45)</f>
        <v>663023304</v>
      </c>
      <c r="F40" s="26">
        <f>SUM(F41:F45)</f>
        <v>496582393</v>
      </c>
    </row>
    <row r="41" spans="1:6" x14ac:dyDescent="0.2">
      <c r="A41" s="5"/>
      <c r="B41" s="7"/>
      <c r="C41" s="9"/>
      <c r="D41" s="12" t="s">
        <v>51</v>
      </c>
      <c r="E41" s="16">
        <v>165701565</v>
      </c>
      <c r="F41" s="16">
        <v>61051544</v>
      </c>
    </row>
    <row r="42" spans="1:6" x14ac:dyDescent="0.2">
      <c r="A42" s="5"/>
      <c r="B42" s="7"/>
      <c r="C42" s="9"/>
      <c r="D42" s="12" t="s">
        <v>52</v>
      </c>
      <c r="E42" s="16">
        <v>444097970</v>
      </c>
      <c r="F42" s="16">
        <v>382307078</v>
      </c>
    </row>
    <row r="43" spans="1:6" x14ac:dyDescent="0.2">
      <c r="A43" s="5"/>
      <c r="B43" s="7"/>
      <c r="C43" s="9"/>
      <c r="D43" s="12" t="s">
        <v>53</v>
      </c>
      <c r="E43" s="16"/>
      <c r="F43" s="16"/>
    </row>
    <row r="44" spans="1:6" x14ac:dyDescent="0.2">
      <c r="A44" s="5"/>
      <c r="B44" s="7"/>
      <c r="C44" s="9"/>
      <c r="D44" s="12" t="s">
        <v>54</v>
      </c>
      <c r="E44" s="16"/>
      <c r="F44" s="16"/>
    </row>
    <row r="45" spans="1:6" x14ac:dyDescent="0.2">
      <c r="A45" s="5"/>
      <c r="B45" s="7"/>
      <c r="C45" s="9"/>
      <c r="D45" s="12" t="s">
        <v>55</v>
      </c>
      <c r="E45" s="16">
        <v>53223769</v>
      </c>
      <c r="F45" s="16">
        <v>53223771</v>
      </c>
    </row>
    <row r="46" spans="1:6" x14ac:dyDescent="0.2">
      <c r="A46" s="5"/>
      <c r="B46" s="7"/>
      <c r="C46" s="9"/>
      <c r="D46" s="12"/>
      <c r="E46" s="16"/>
      <c r="F46" s="28"/>
    </row>
    <row r="47" spans="1:6" ht="15" customHeight="1" x14ac:dyDescent="0.2">
      <c r="A47" s="5"/>
      <c r="B47" s="7"/>
      <c r="C47" s="9"/>
      <c r="D47" s="14" t="s">
        <v>56</v>
      </c>
      <c r="E47" s="16"/>
      <c r="F47" s="28"/>
    </row>
    <row r="48" spans="1:6" x14ac:dyDescent="0.2">
      <c r="A48" s="5"/>
      <c r="B48" s="7"/>
      <c r="C48" s="9"/>
      <c r="D48" s="12" t="s">
        <v>57</v>
      </c>
      <c r="E48" s="16"/>
      <c r="F48" s="28"/>
    </row>
    <row r="49" spans="1:6" x14ac:dyDescent="0.2">
      <c r="A49" s="5"/>
      <c r="B49" s="7"/>
      <c r="C49" s="9"/>
      <c r="D49" s="12" t="s">
        <v>58</v>
      </c>
      <c r="E49" s="16"/>
      <c r="F49" s="28"/>
    </row>
    <row r="50" spans="1:6" x14ac:dyDescent="0.2">
      <c r="A50" s="5"/>
      <c r="B50" s="7"/>
      <c r="C50" s="9"/>
      <c r="D50" s="12"/>
      <c r="E50" s="16"/>
      <c r="F50" s="28"/>
    </row>
    <row r="51" spans="1:6" x14ac:dyDescent="0.2">
      <c r="A51" s="5"/>
      <c r="B51" s="7"/>
      <c r="C51" s="9"/>
      <c r="D51" s="11" t="s">
        <v>59</v>
      </c>
      <c r="E51" s="26">
        <f>E35+E40</f>
        <v>1108363904</v>
      </c>
      <c r="F51" s="26">
        <f>F35+F40</f>
        <v>941864577</v>
      </c>
    </row>
    <row r="52" spans="1:6" x14ac:dyDescent="0.2">
      <c r="A52" s="5"/>
      <c r="B52" s="7"/>
      <c r="C52" s="9"/>
      <c r="D52" s="12"/>
      <c r="E52" s="16"/>
      <c r="F52" s="28"/>
    </row>
    <row r="53" spans="1:6" x14ac:dyDescent="0.2">
      <c r="A53" s="5"/>
      <c r="B53" s="7"/>
      <c r="C53" s="9"/>
      <c r="D53" s="11" t="s">
        <v>60</v>
      </c>
      <c r="E53" s="26">
        <f>E31+E51</f>
        <v>1357639909</v>
      </c>
      <c r="F53" s="26">
        <f>F31+F51</f>
        <v>1214210146</v>
      </c>
    </row>
    <row r="54" spans="1:6" ht="12.75" thickBot="1" x14ac:dyDescent="0.25">
      <c r="A54" s="6"/>
      <c r="B54" s="22"/>
      <c r="C54" s="10"/>
      <c r="D54" s="23"/>
      <c r="E54" s="17"/>
      <c r="F54" s="30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2022-03-04T22:13:38Z</cp:lastPrinted>
  <dcterms:created xsi:type="dcterms:W3CDTF">2022-03-04T22:09:30Z</dcterms:created>
  <dcterms:modified xsi:type="dcterms:W3CDTF">2023-07-20T19:46:42Z</dcterms:modified>
</cp:coreProperties>
</file>