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3o Trimestre\CUENTA III TRIMESTRE 2023\TOMO II GOBIERNO DEL ESTADO\"/>
    </mc:Choice>
  </mc:AlternateContent>
  <xr:revisionPtr revIDLastSave="0" documentId="10_ncr:8100000_{6460BD19-F2C5-4680-9EBF-449C9D8890AB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C31" i="1"/>
  <c r="B31" i="1"/>
  <c r="C18" i="1"/>
  <c r="C33" i="1" s="1"/>
  <c r="B18" i="1"/>
  <c r="E51" i="1" l="1"/>
  <c r="E31" i="1"/>
  <c r="B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<sst xmlns="http://schemas.openxmlformats.org/spreadsheetml/2006/main" count="65" uniqueCount="64">
  <si>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</si>
  <si>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</si>
  <si>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</si>
  <si>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</si>
  <si>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</si>
  <si>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</si>
  <si>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</si>
  <si>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</si>
  <si>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</si>
  <si>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</si>
  <si>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</si>
  <si>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</si>
  <si>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</si>
  <si>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</si>
  <si>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</si>
  <si>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</si>
  <si>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</si>
  <si>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</si>
  <si>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</si>
  <si>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</si>
  <si>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</si>
  <si>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</si>
  <si>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</si>
  <si>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</si>
  <si>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</si>
  <si>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</si>
  <si>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</si>
  <si>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</si>
  <si>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</si>
  <si>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</si>
  <si>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</si>
  <si>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</si>
  <si>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</si>
  <si>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</si>
  <si>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</si>
  <si>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</si>
  <si>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</si>
  <si>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</si>
  <si>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</si>
  <si>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</si>
  <si>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</si>
  <si>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</si>
  <si>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</si>
  <si>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</si>
  <si>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</si>
  <si>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</si>
  <si>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</si>
  <si>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</si>
  <si>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</si>
  <si>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</si>
  <si>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</si>
  <si>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</si>
  <si>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</si>
  <si>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</si>
  <si>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</si>
  <si>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</si>
  <si>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</si>
  <si>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</si>
  <si>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</si>
  <si>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</si>
  <si>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</si>
  <si>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GOBIERNO ESTATAL</t>
  </si>
  <si>
    <t>Cuenta de la Hacienda Pública Estatal 2023</t>
  </si>
  <si>
    <t>Al 30 de septiembre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</si>
</sst>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62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61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2023</v>
      </c>
      <c r="C7" s="2">
        <v>2022</v>
      </c>
      <c r="D7" s="2" t="s">
        <v>2</v>
      </c>
      <c r="E7" s="2">
        <v>2023</v>
      </c>
      <c r="F7" s="2">
        <v>2022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5242060347</v>
      </c>
      <c r="C10" s="9">
        <v>2324210969</v>
      </c>
      <c r="D10" s="12" t="s">
        <v>8</v>
      </c>
      <c r="E10" s="16">
        <v>483757196</v>
      </c>
      <c r="F10" s="16">
        <v>441331449</v>
      </c>
    </row>
    <row r="11" spans="1:6" x14ac:dyDescent="0.2">
      <c r="A11" s="5" t="s">
        <v>9</v>
      </c>
      <c r="B11" s="7">
        <v>103143539</v>
      </c>
      <c r="C11" s="9">
        <v>103030215</v>
      </c>
      <c r="D11" s="12" t="s">
        <v>10</v>
      </c>
      <c r="E11" s="16">
        <v>114060860</v>
      </c>
      <c r="F11" s="16">
        <v>689782082</v>
      </c>
    </row>
    <row r="12" spans="1:6" x14ac:dyDescent="0.2">
      <c r="A12" s="5" t="s">
        <v>11</v>
      </c>
      <c r="B12" s="7">
        <v>235193035</v>
      </c>
      <c r="C12" s="9">
        <v>10385430</v>
      </c>
      <c r="D12" s="12" t="s">
        <v>12</v>
      </c>
      <c r="E12" s="16"/>
      <c r="F12" s="16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16"/>
    </row>
    <row r="14" spans="1:6" x14ac:dyDescent="0.2">
      <c r="A14" s="5" t="s">
        <v>15</v>
      </c>
      <c r="B14" s="7">
        <v>90149</v>
      </c>
      <c r="C14" s="9">
        <v>98788</v>
      </c>
      <c r="D14" s="12" t="s">
        <v>16</v>
      </c>
      <c r="E14" s="16"/>
      <c r="F14" s="16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73407021</v>
      </c>
      <c r="F15" s="16">
        <v>70829337</v>
      </c>
    </row>
    <row r="16" spans="1:6" x14ac:dyDescent="0.2">
      <c r="A16" s="5" t="s">
        <v>19</v>
      </c>
      <c r="B16" s="7"/>
      <c r="C16" s="9"/>
      <c r="D16" s="12" t="s">
        <v>20</v>
      </c>
      <c r="E16" s="16">
        <v>453132612</v>
      </c>
      <c r="F16" s="16">
        <v>688997933</v>
      </c>
    </row>
    <row r="17" spans="1:6" x14ac:dyDescent="0.2">
      <c r="A17" s="5"/>
      <c r="B17" s="7"/>
      <c r="C17" s="9"/>
      <c r="D17" s="12" t="s">
        <v>21</v>
      </c>
      <c r="E17" s="16">
        <v>342024289</v>
      </c>
      <c r="F17" s="16">
        <v>157645043</v>
      </c>
    </row>
    <row r="18" spans="1:6" s="27" customFormat="1" x14ac:dyDescent="0.2">
      <c r="A18" s="4" t="s">
        <v>22</v>
      </c>
      <c r="B18" s="24">
        <f>SUM(B10:B16)</f>
        <v>5580487070</v>
      </c>
      <c r="C18" s="25">
        <f>SUM(C10:C16)</f>
        <v>2437725402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1466381978</v>
      </c>
      <c r="F19" s="26">
        <f>SUM(F10:F17)</f>
        <v>2048585844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>
        <v>290131363</v>
      </c>
      <c r="C21" s="9">
        <v>256270405</v>
      </c>
      <c r="D21" s="11" t="s">
        <v>26</v>
      </c>
      <c r="E21" s="16"/>
      <c r="F21" s="28"/>
    </row>
    <row r="22" spans="1:6" x14ac:dyDescent="0.2">
      <c r="A22" s="5" t="s">
        <v>27</v>
      </c>
      <c r="B22" s="7">
        <v>3192</v>
      </c>
      <c r="C22" s="9">
        <v>5187</v>
      </c>
      <c r="D22" s="12" t="s">
        <v>28</v>
      </c>
      <c r="E22" s="16"/>
      <c r="F22" s="28"/>
    </row>
    <row r="23" spans="1:6" x14ac:dyDescent="0.2">
      <c r="A23" s="5" t="s">
        <v>29</v>
      </c>
      <c r="B23" s="7">
        <v>9131850540</v>
      </c>
      <c r="C23" s="9">
        <v>9026675582</v>
      </c>
      <c r="D23" s="12" t="s">
        <v>30</v>
      </c>
      <c r="E23" s="16">
        <v>10059658</v>
      </c>
      <c r="F23" s="28"/>
    </row>
    <row r="24" spans="1:6" x14ac:dyDescent="0.2">
      <c r="A24" s="5" t="s">
        <v>31</v>
      </c>
      <c r="B24" s="7">
        <v>3009351834</v>
      </c>
      <c r="C24" s="9">
        <v>2844916968</v>
      </c>
      <c r="D24" s="12" t="s">
        <v>32</v>
      </c>
      <c r="E24" s="16"/>
      <c r="F24" s="28"/>
    </row>
    <row r="25" spans="1:6" x14ac:dyDescent="0.2">
      <c r="A25" s="5" t="s">
        <v>33</v>
      </c>
      <c r="B25" s="7">
        <v>233164601</v>
      </c>
      <c r="C25" s="9">
        <v>227774148</v>
      </c>
      <c r="D25" s="12" t="s">
        <v>34</v>
      </c>
      <c r="E25" s="16"/>
      <c r="F25" s="28"/>
    </row>
    <row r="26" spans="1:6" ht="15" customHeight="1" x14ac:dyDescent="0.2">
      <c r="A26" s="5" t="s">
        <v>35</v>
      </c>
      <c r="B26" s="7">
        <v>-877480226</v>
      </c>
      <c r="C26" s="9">
        <v>-878302433</v>
      </c>
      <c r="D26" s="13" t="s">
        <v>36</v>
      </c>
      <c r="E26" s="16"/>
      <c r="F26" s="28"/>
    </row>
    <row r="27" spans="1:6" x14ac:dyDescent="0.2">
      <c r="A27" s="5" t="s">
        <v>37</v>
      </c>
      <c r="B27" s="7"/>
      <c r="C27" s="9"/>
      <c r="D27" s="12" t="s">
        <v>38</v>
      </c>
      <c r="E27" s="16">
        <v>53459</v>
      </c>
      <c r="F27" s="16">
        <v>1792255</v>
      </c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/>
      <c r="C29" s="9"/>
      <c r="D29" s="11" t="s">
        <v>41</v>
      </c>
      <c r="E29" s="26">
        <f>SUM(E22:E27)</f>
        <v>10113117</v>
      </c>
      <c r="F29" s="26">
        <f>SUM(F22:F27)</f>
        <v>1792255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11787021304</v>
      </c>
      <c r="C31" s="25">
        <f>SUM(C21:C29)</f>
        <v>11477339857</v>
      </c>
      <c r="D31" s="11" t="s">
        <v>43</v>
      </c>
      <c r="E31" s="26">
        <f>E19+E29</f>
        <v>1476495095</v>
      </c>
      <c r="F31" s="26">
        <f>F19+F29</f>
        <v>2050378099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17367508374</v>
      </c>
      <c r="C33" s="25">
        <f>C18+C31</f>
        <v>13915065259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1677978007</v>
      </c>
      <c r="F35" s="26">
        <f>F36+F37+F38</f>
        <v>1678669592</v>
      </c>
    </row>
    <row r="36" spans="1:6" x14ac:dyDescent="0.2">
      <c r="A36" s="5"/>
      <c r="B36" s="7"/>
      <c r="C36" s="9"/>
      <c r="D36" s="12" t="s">
        <v>47</v>
      </c>
      <c r="E36" s="16">
        <v>507537301</v>
      </c>
      <c r="F36" s="16">
        <v>508228886</v>
      </c>
    </row>
    <row r="37" spans="1:6" x14ac:dyDescent="0.2">
      <c r="A37" s="5"/>
      <c r="B37" s="7"/>
      <c r="C37" s="9"/>
      <c r="D37" s="12" t="s">
        <v>48</v>
      </c>
      <c r="E37" s="16">
        <v>42149</v>
      </c>
      <c r="F37" s="16">
        <v>42149</v>
      </c>
    </row>
    <row r="38" spans="1:6" x14ac:dyDescent="0.2">
      <c r="A38" s="5"/>
      <c r="B38" s="7"/>
      <c r="C38" s="9"/>
      <c r="D38" s="12" t="s">
        <v>49</v>
      </c>
      <c r="E38" s="16">
        <v>1170398557</v>
      </c>
      <c r="F38" s="16">
        <v>1170398557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14213035272</v>
      </c>
      <c r="F40" s="26">
        <f>SUM(F41:F45)</f>
        <v>10186017568</v>
      </c>
    </row>
    <row r="41" spans="1:6" x14ac:dyDescent="0.2">
      <c r="A41" s="5"/>
      <c r="B41" s="7"/>
      <c r="C41" s="9"/>
      <c r="D41" s="12" t="s">
        <v>51</v>
      </c>
      <c r="E41" s="16">
        <v>4217558787</v>
      </c>
      <c r="F41" s="16">
        <v>2100283806</v>
      </c>
    </row>
    <row r="42" spans="1:6" x14ac:dyDescent="0.2">
      <c r="A42" s="5"/>
      <c r="B42" s="7"/>
      <c r="C42" s="9"/>
      <c r="D42" s="12" t="s">
        <v>52</v>
      </c>
      <c r="E42" s="16">
        <v>6278095731</v>
      </c>
      <c r="F42" s="16">
        <v>4372250132</v>
      </c>
    </row>
    <row r="43" spans="1:6" x14ac:dyDescent="0.2">
      <c r="A43" s="5"/>
      <c r="B43" s="7"/>
      <c r="C43" s="9"/>
      <c r="D43" s="12" t="s">
        <v>53</v>
      </c>
      <c r="E43" s="16"/>
      <c r="F43" s="16"/>
    </row>
    <row r="44" spans="1:6" x14ac:dyDescent="0.2">
      <c r="A44" s="5"/>
      <c r="B44" s="7"/>
      <c r="C44" s="9"/>
      <c r="D44" s="12" t="s">
        <v>54</v>
      </c>
      <c r="E44" s="16"/>
      <c r="F44" s="16"/>
    </row>
    <row r="45" spans="1:6" x14ac:dyDescent="0.2">
      <c r="A45" s="5"/>
      <c r="B45" s="7"/>
      <c r="C45" s="9"/>
      <c r="D45" s="12" t="s">
        <v>55</v>
      </c>
      <c r="E45" s="16">
        <v>3717380754</v>
      </c>
      <c r="F45" s="16">
        <v>3713483630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16"/>
      <c r="F47" s="28"/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/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</f>
        <v>15891013279</v>
      </c>
      <c r="F51" s="26">
        <f>F35+F40</f>
        <v>11864687160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17367508374</v>
      </c>
      <c r="F53" s="26">
        <f>F31+F51</f>
        <v>13915065259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2023-10-24T00:38:20Z</dcterms:modified>
</cp:coreProperties>
</file>