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3o Trimestre\CUENTA III TRIMESTRE 2023\TOMO VII SECTOR PARAESTATAL\BASE CONSOLIDADA\"/>
    </mc:Choice>
  </mc:AlternateContent>
  <xr:revisionPtr revIDLastSave="0" documentId="10_ncr:8100000_{FF78CE11-B898-4D0E-807E-F31EC193EB65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E64" i="1" s="1"/>
  <c r="D53" i="1"/>
  <c r="E54" i="1"/>
  <c r="D54" i="1"/>
  <c r="E46" i="1"/>
  <c r="D46" i="1"/>
  <c r="E41" i="1"/>
  <c r="D41" i="1"/>
  <c r="E21" i="1"/>
  <c r="D21" i="1"/>
  <c r="E9" i="1"/>
  <c r="D9" i="1"/>
  <c r="D64" i="1" l="1"/>
  <c r="D50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<sst xmlns="http://schemas.openxmlformats.org/spreadsheetml/2006/main" count="61" uniqueCount="53">
  <si>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</si>
  <si>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</si>
  <si>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</si>
  <si>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</si>
  <si>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</si>
  <si>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</si>
  <si>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</si>
  <si>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</si>
  <si>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</si>
  <si>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</si>
  <si>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</si>
  <si>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</si>
  <si>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</si>
  <si>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</si>
  <si>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</si>
  <si>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</si>
  <si>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</si>
  <si>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</si>
  <si>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</si>
  <si>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</si>
  <si>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</si>
  <si>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</si>
  <si>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</si>
  <si>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</si>
  <si>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</si>
  <si>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</si>
  <si>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</si>
  <si>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</si>
  <si>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</si>
  <si>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</si>
  <si>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</si>
  <si>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</si>
  <si>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</si>
  <si>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</si>
  <si>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</si>
  <si>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</si>
  <si>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</si>
  <si>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</si>
  <si>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</si>
  <si>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</si>
  <si>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</si>
  <si>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</si>
  <si>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</si>
  <si>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</si>
  <si>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</si>
  <si>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</si>
  <si>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</si>
  <si>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</si>
  <si>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</si>
  <si>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</si>
  <si>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ENTIDADES DEL SECTOR PARAESTATAL DE CONTROL PRESUPUESTAL INDIRECTO NO FINANCIERAS</t>
  </si>
  <si>
    <t>Cuenta de la Hacienda Pública Estatal 2023</t>
  </si>
  <si>
    <t>Del 1 al 30 de septiembre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</si>
</sst>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tabSelected="1" topLeftCell="A6" zoomScale="140" zoomScaleNormal="14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7.710937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51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50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2023</v>
      </c>
      <c r="E7" s="8">
        <v>2022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8718690766</v>
      </c>
      <c r="E9" s="21">
        <f>SUM(E10:E19)</f>
        <v>12706314267</v>
      </c>
      <c r="F9" s="3"/>
    </row>
    <row r="10" spans="1:7" ht="13.5" customHeight="1" x14ac:dyDescent="0.25">
      <c r="A10" s="34" t="s">
        <v>5</v>
      </c>
      <c r="B10" s="35"/>
      <c r="C10" s="36"/>
      <c r="D10" s="14"/>
      <c r="E10" s="16"/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>
        <v>39598</v>
      </c>
      <c r="E13" s="16">
        <v>180362</v>
      </c>
      <c r="F13" s="3"/>
    </row>
    <row r="14" spans="1:7" ht="13.5" customHeight="1" x14ac:dyDescent="0.25">
      <c r="A14" s="34" t="s">
        <v>9</v>
      </c>
      <c r="B14" s="35"/>
      <c r="C14" s="36"/>
      <c r="D14" s="14">
        <v>5049386</v>
      </c>
      <c r="E14" s="16">
        <v>3092164</v>
      </c>
      <c r="F14" s="3"/>
    </row>
    <row r="15" spans="1:7" ht="13.5" customHeight="1" x14ac:dyDescent="0.25">
      <c r="A15" s="34" t="s">
        <v>10</v>
      </c>
      <c r="B15" s="35"/>
      <c r="C15" s="36"/>
      <c r="D15" s="14">
        <v>2662686</v>
      </c>
      <c r="E15" s="16">
        <v>5424754</v>
      </c>
      <c r="F15" s="3"/>
    </row>
    <row r="16" spans="1:7" ht="13.5" customHeight="1" x14ac:dyDescent="0.25">
      <c r="A16" s="34" t="s">
        <v>11</v>
      </c>
      <c r="B16" s="35"/>
      <c r="C16" s="36"/>
      <c r="D16" s="14">
        <v>108917311</v>
      </c>
      <c r="E16" s="16">
        <v>116936631</v>
      </c>
      <c r="F16" s="3"/>
    </row>
    <row r="17" spans="1:6" ht="13.5" customHeight="1" x14ac:dyDescent="0.25">
      <c r="A17" s="34" t="s">
        <v>12</v>
      </c>
      <c r="B17" s="35"/>
      <c r="C17" s="36"/>
      <c r="D17" s="14">
        <v>10673856</v>
      </c>
      <c r="E17" s="16">
        <v>3603499</v>
      </c>
      <c r="F17" s="3"/>
    </row>
    <row r="18" spans="1:6" ht="13.5" customHeight="1" x14ac:dyDescent="0.25">
      <c r="A18" s="34" t="s">
        <v>13</v>
      </c>
      <c r="B18" s="35"/>
      <c r="C18" s="36"/>
      <c r="D18" s="14">
        <v>8583535263</v>
      </c>
      <c r="E18" s="16">
        <v>12540405991</v>
      </c>
      <c r="F18" s="3"/>
    </row>
    <row r="19" spans="1:6" ht="13.5" customHeight="1" x14ac:dyDescent="0.25">
      <c r="A19" s="34" t="s">
        <v>14</v>
      </c>
      <c r="B19" s="35"/>
      <c r="C19" s="36"/>
      <c r="D19" s="14">
        <v>7812666</v>
      </c>
      <c r="E19" s="16">
        <v>36670866</v>
      </c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7365465407</v>
      </c>
      <c r="E21" s="21">
        <f t="shared" ref="E21" si="0">SUM(E22:E37)</f>
        <v>12249922736</v>
      </c>
      <c r="F21" s="3"/>
    </row>
    <row r="22" spans="1:6" ht="12" customHeight="1" x14ac:dyDescent="0.25">
      <c r="A22" s="34" t="s">
        <v>16</v>
      </c>
      <c r="B22" s="35"/>
      <c r="C22" s="36"/>
      <c r="D22" s="14">
        <v>6148703598</v>
      </c>
      <c r="E22" s="16">
        <v>9910287283</v>
      </c>
      <c r="F22" s="3"/>
    </row>
    <row r="23" spans="1:6" ht="12" customHeight="1" x14ac:dyDescent="0.25">
      <c r="A23" s="34" t="s">
        <v>17</v>
      </c>
      <c r="B23" s="35"/>
      <c r="C23" s="36"/>
      <c r="D23" s="14">
        <v>142182784</v>
      </c>
      <c r="E23" s="16">
        <v>686862918</v>
      </c>
      <c r="F23" s="3"/>
    </row>
    <row r="24" spans="1:6" ht="12" customHeight="1" x14ac:dyDescent="0.25">
      <c r="A24" s="34" t="s">
        <v>18</v>
      </c>
      <c r="B24" s="35"/>
      <c r="C24" s="36"/>
      <c r="D24" s="14">
        <v>525399064</v>
      </c>
      <c r="E24" s="16">
        <v>1046870093</v>
      </c>
      <c r="F24" s="3"/>
    </row>
    <row r="25" spans="1:6" ht="12" customHeight="1" x14ac:dyDescent="0.25">
      <c r="A25" s="34" t="s">
        <v>19</v>
      </c>
      <c r="B25" s="35"/>
      <c r="C25" s="36"/>
      <c r="D25" s="14">
        <v>65912956</v>
      </c>
      <c r="E25" s="16">
        <v>118054395</v>
      </c>
      <c r="F25" s="3"/>
    </row>
    <row r="26" spans="1:6" ht="12" customHeight="1" x14ac:dyDescent="0.25">
      <c r="A26" s="34" t="s">
        <v>20</v>
      </c>
      <c r="B26" s="35"/>
      <c r="C26" s="36"/>
      <c r="D26" s="14"/>
      <c r="E26" s="16">
        <v>2156221</v>
      </c>
      <c r="F26" s="3"/>
    </row>
    <row r="27" spans="1:6" ht="12" customHeight="1" x14ac:dyDescent="0.25">
      <c r="A27" s="34" t="s">
        <v>21</v>
      </c>
      <c r="B27" s="35"/>
      <c r="C27" s="36"/>
      <c r="D27" s="14">
        <v>46000</v>
      </c>
      <c r="E27" s="16">
        <v>3338177</v>
      </c>
      <c r="F27" s="3"/>
    </row>
    <row r="28" spans="1:6" ht="12" customHeight="1" x14ac:dyDescent="0.25">
      <c r="A28" s="34" t="s">
        <v>22</v>
      </c>
      <c r="B28" s="35"/>
      <c r="C28" s="36"/>
      <c r="D28" s="14">
        <v>194909436</v>
      </c>
      <c r="E28" s="16">
        <v>254161382</v>
      </c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/>
      <c r="E32" s="16"/>
      <c r="F32" s="3"/>
    </row>
    <row r="33" spans="1:6" ht="12" customHeight="1" x14ac:dyDescent="0.25">
      <c r="A33" s="34" t="s">
        <v>27</v>
      </c>
      <c r="B33" s="35"/>
      <c r="C33" s="36"/>
      <c r="D33" s="14"/>
      <c r="E33" s="16"/>
      <c r="F33" s="3"/>
    </row>
    <row r="34" spans="1:6" ht="12" customHeight="1" x14ac:dyDescent="0.25">
      <c r="A34" s="34" t="s">
        <v>28</v>
      </c>
      <c r="B34" s="35"/>
      <c r="C34" s="36"/>
      <c r="D34" s="14"/>
      <c r="E34" s="16"/>
      <c r="F34" s="3"/>
    </row>
    <row r="35" spans="1:6" ht="12" customHeight="1" x14ac:dyDescent="0.25">
      <c r="A35" s="34" t="s">
        <v>29</v>
      </c>
      <c r="B35" s="35"/>
      <c r="C35" s="36"/>
      <c r="D35" s="14"/>
      <c r="E35" s="16"/>
      <c r="F35" s="3"/>
    </row>
    <row r="36" spans="1:6" ht="12" customHeight="1" x14ac:dyDescent="0.25">
      <c r="A36" s="34" t="s">
        <v>30</v>
      </c>
      <c r="B36" s="35"/>
      <c r="C36" s="36"/>
      <c r="D36" s="14">
        <v>37997805</v>
      </c>
      <c r="E36" s="16"/>
      <c r="F36" s="3"/>
    </row>
    <row r="37" spans="1:6" ht="12" customHeight="1" x14ac:dyDescent="0.25">
      <c r="A37" s="34" t="s">
        <v>31</v>
      </c>
      <c r="B37" s="35"/>
      <c r="C37" s="36"/>
      <c r="D37" s="14">
        <v>250313764</v>
      </c>
      <c r="E37" s="16">
        <v>228192267</v>
      </c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1353225359</v>
      </c>
      <c r="E38" s="21">
        <f>E9-E21</f>
        <v>456391531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1458441</v>
      </c>
      <c r="E41" s="21">
        <f>E42+E43+E44</f>
        <v>371346</v>
      </c>
      <c r="F41" s="3"/>
    </row>
    <row r="42" spans="1:6" ht="12.75" customHeight="1" x14ac:dyDescent="0.25">
      <c r="A42" s="34" t="s">
        <v>34</v>
      </c>
      <c r="B42" s="35"/>
      <c r="C42" s="36"/>
      <c r="D42" s="14"/>
      <c r="E42" s="16"/>
      <c r="F42" s="3"/>
    </row>
    <row r="43" spans="1:6" ht="12.75" customHeight="1" x14ac:dyDescent="0.25">
      <c r="A43" s="34" t="s">
        <v>35</v>
      </c>
      <c r="B43" s="35"/>
      <c r="C43" s="36"/>
      <c r="D43" s="14"/>
      <c r="E43" s="16">
        <v>371346</v>
      </c>
      <c r="F43" s="3"/>
    </row>
    <row r="44" spans="1:6" ht="12.75" customHeight="1" x14ac:dyDescent="0.25">
      <c r="A44" s="34" t="s">
        <v>36</v>
      </c>
      <c r="B44" s="35"/>
      <c r="C44" s="36"/>
      <c r="D44" s="14">
        <v>1458441</v>
      </c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51502020</v>
      </c>
      <c r="E46" s="21">
        <f>E47+E48+E49</f>
        <v>267607570</v>
      </c>
      <c r="F46" s="3"/>
    </row>
    <row r="47" spans="1:6" ht="12" customHeight="1" x14ac:dyDescent="0.25">
      <c r="A47" s="34" t="s">
        <v>34</v>
      </c>
      <c r="B47" s="35"/>
      <c r="C47" s="36"/>
      <c r="D47" s="14">
        <v>39172090</v>
      </c>
      <c r="E47" s="16">
        <v>190362679</v>
      </c>
      <c r="F47" s="3"/>
    </row>
    <row r="48" spans="1:6" ht="12" customHeight="1" x14ac:dyDescent="0.25">
      <c r="A48" s="34" t="s">
        <v>35</v>
      </c>
      <c r="B48" s="35"/>
      <c r="C48" s="36"/>
      <c r="D48" s="14">
        <v>12247107</v>
      </c>
      <c r="E48" s="16">
        <v>75982710</v>
      </c>
      <c r="F48" s="3"/>
    </row>
    <row r="49" spans="1:6" ht="12" customHeight="1" x14ac:dyDescent="0.25">
      <c r="A49" s="34" t="s">
        <v>37</v>
      </c>
      <c r="B49" s="35"/>
      <c r="C49" s="36"/>
      <c r="D49" s="14">
        <v>82823</v>
      </c>
      <c r="E49" s="16">
        <v>1262181</v>
      </c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-50043579</v>
      </c>
      <c r="E50" s="21">
        <f>E41-E46</f>
        <v>-267236224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605436715</v>
      </c>
      <c r="E53" s="21">
        <f>E54+E57</f>
        <v>202310755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605436715</v>
      </c>
      <c r="E57" s="16">
        <v>202310755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1232565448</v>
      </c>
      <c r="E59" s="21">
        <f>E60+E63</f>
        <v>313542084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1232565448</v>
      </c>
      <c r="E63" s="16">
        <v>313542084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-627128733</v>
      </c>
      <c r="E64" s="21">
        <f>E53-E59</f>
        <v>-111231329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676053047</v>
      </c>
      <c r="E66" s="21">
        <v>77923978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2">
        <f>E70</f>
        <v>1095115083</v>
      </c>
      <c r="E68" s="21">
        <v>421679301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1762169869</v>
      </c>
      <c r="E70" s="21">
        <v>1095115083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" top="0.39370078740157483" bottom="0.3937007874015748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2022-04-27T18:45:55Z</cp:lastPrinted>
  <dcterms:created xsi:type="dcterms:W3CDTF">2022-03-04T22:20:13Z</dcterms:created>
  <dcterms:modified xsi:type="dcterms:W3CDTF">2023-10-16T20:51:14Z</dcterms:modified>
</cp:coreProperties>
</file>