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V TRIMESTRE 2024\TOMO II GOBIERNO DEL ESTADO\"/>
    </mc:Choice>
  </mc:AlternateContent>
  <xr:revisionPtr revIDLastSave="0" documentId="13_ncr:1_{F9A93911-52A4-4CBE-82C8-0181BC5E5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EA!$A$1:$E$74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E29" i="1" l="1"/>
  <c r="D29" i="1"/>
  <c r="D71" i="1"/>
  <c r="E71" i="1"/>
  <c r="E73" i="1" l="1"/>
  <c r="D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<sst xmlns="http://schemas.openxmlformats.org/spreadsheetml/2006/main" count="61" uniqueCount="61">
  <si>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</si>
  <si>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</si>
  <si>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</si>
  <si>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</si>
  <si>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</si>
  <si>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</si>
  <si>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</si>
  <si>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</si>
  <si>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</si>
  <si>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</si>
  <si>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</si>
  <si>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</si>
  <si>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</si>
  <si>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</si>
  <si>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</si>
  <si>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</si>
  <si>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</si>
  <si>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</si>
  <si>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</si>
  <si>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</si>
  <si>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</si>
  <si>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</si>
  <si>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</si>
  <si>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</si>
  <si>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</si>
  <si>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</si>
  <si>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</si>
  <si>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</si>
  <si>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</si>
  <si>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</si>
  <si>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</si>
  <si>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</si>
  <si>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</si>
  <si>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</si>
  <si>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</si>
  <si>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</si>
  <si>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</si>
  <si>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</si>
  <si>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</si>
  <si>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</si>
  <si>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</si>
  <si>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</si>
  <si>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</si>
  <si>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</si>
  <si>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</si>
  <si>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</si>
  <si>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</si>
  <si>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</si>
  <si>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</si>
  <si>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</si>
  <si>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</si>
  <si>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</si>
  <si>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</si>
  <si>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</si>
  <si>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</si>
  <si>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</si>
  <si>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</si>
  <si>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</si>
  <si>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GOBIERNO ESTATAL</t>
  </si>
  <si>
    <t>Cuenta de la Hacienda Pública Estatal 2024</t>
  </si>
  <si>
    <t>Del 01 de enero 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</si>
</sst>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2024</v>
      </c>
      <c r="E7" s="4">
        <v>2023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2446151115</v>
      </c>
      <c r="E9" s="10">
        <f>SUM(E10:E16)</f>
        <v>2217525606</v>
      </c>
    </row>
    <row r="10" spans="1:5" x14ac:dyDescent="0.2">
      <c r="A10" s="30" t="s">
        <v>5</v>
      </c>
      <c r="B10" s="31"/>
      <c r="C10" s="32"/>
      <c r="D10" s="8">
        <v>1019913323</v>
      </c>
      <c r="E10" s="18">
        <v>864347652</v>
      </c>
    </row>
    <row r="11" spans="1:5" ht="11.25" customHeight="1" x14ac:dyDescent="0.2">
      <c r="A11" s="30" t="s">
        <v>6</v>
      </c>
      <c r="B11" s="31"/>
      <c r="C11" s="32"/>
      <c r="D11" s="8"/>
      <c r="E11" s="18"/>
    </row>
    <row r="12" spans="1:5" x14ac:dyDescent="0.2">
      <c r="A12" s="30" t="s">
        <v>7</v>
      </c>
      <c r="B12" s="31"/>
      <c r="C12" s="32"/>
      <c r="D12" s="8"/>
      <c r="E12" s="18"/>
    </row>
    <row r="13" spans="1:5" x14ac:dyDescent="0.2">
      <c r="A13" s="30" t="s">
        <v>8</v>
      </c>
      <c r="B13" s="31"/>
      <c r="C13" s="32"/>
      <c r="D13" s="8">
        <v>682063967</v>
      </c>
      <c r="E13" s="18">
        <v>715086289</v>
      </c>
    </row>
    <row r="14" spans="1:5" x14ac:dyDescent="0.2">
      <c r="A14" s="30" t="s">
        <v>9</v>
      </c>
      <c r="B14" s="31"/>
      <c r="C14" s="32"/>
      <c r="D14" s="8">
        <v>464145790</v>
      </c>
      <c r="E14" s="18">
        <v>380608556</v>
      </c>
    </row>
    <row r="15" spans="1:5" x14ac:dyDescent="0.2">
      <c r="A15" s="30" t="s">
        <v>10</v>
      </c>
      <c r="B15" s="31"/>
      <c r="C15" s="32"/>
      <c r="D15" s="8">
        <v>15315670</v>
      </c>
      <c r="E15" s="18">
        <v>21168238</v>
      </c>
    </row>
    <row r="16" spans="1:5" ht="11.25" customHeight="1" x14ac:dyDescent="0.2">
      <c r="A16" s="30" t="s">
        <v>11</v>
      </c>
      <c r="B16" s="31"/>
      <c r="C16" s="32"/>
      <c r="D16" s="8">
        <v>264712365</v>
      </c>
      <c r="E16" s="18">
        <v>236314871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28190035718</v>
      </c>
      <c r="E18" s="12">
        <f>E19+E20</f>
        <v>27838719787</v>
      </c>
    </row>
    <row r="19" spans="1:5" ht="26.25" customHeight="1" x14ac:dyDescent="0.2">
      <c r="A19" s="30" t="s">
        <v>56</v>
      </c>
      <c r="B19" s="31"/>
      <c r="C19" s="32"/>
      <c r="D19" s="8">
        <v>28190035718</v>
      </c>
      <c r="E19" s="18">
        <v>27838719787</v>
      </c>
    </row>
    <row r="20" spans="1:5" x14ac:dyDescent="0.2">
      <c r="A20" s="33" t="s">
        <v>57</v>
      </c>
      <c r="B20" s="34"/>
      <c r="C20" s="35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136438</v>
      </c>
      <c r="E22" s="10">
        <f>SUM(E23:E27)</f>
        <v>28937</v>
      </c>
    </row>
    <row r="23" spans="1:5" x14ac:dyDescent="0.2">
      <c r="A23" s="30" t="s">
        <v>14</v>
      </c>
      <c r="B23" s="31"/>
      <c r="C23" s="32"/>
      <c r="D23" s="8">
        <v>136438</v>
      </c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/>
      <c r="E27" s="18">
        <v>28937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30636323271</v>
      </c>
      <c r="E29" s="12">
        <f>E9+E18+E22</f>
        <v>30056274330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6644938259</v>
      </c>
      <c r="E32" s="12">
        <f>E33+E34+E35</f>
        <v>6186858598</v>
      </c>
    </row>
    <row r="33" spans="1:5" x14ac:dyDescent="0.2">
      <c r="A33" s="30" t="s">
        <v>22</v>
      </c>
      <c r="B33" s="31"/>
      <c r="C33" s="32"/>
      <c r="D33" s="8">
        <v>5328663218</v>
      </c>
      <c r="E33" s="18">
        <v>4989067279</v>
      </c>
    </row>
    <row r="34" spans="1:5" x14ac:dyDescent="0.2">
      <c r="A34" s="30" t="s">
        <v>23</v>
      </c>
      <c r="B34" s="31"/>
      <c r="C34" s="32"/>
      <c r="D34" s="8">
        <v>467211665</v>
      </c>
      <c r="E34" s="18">
        <v>499935942</v>
      </c>
    </row>
    <row r="35" spans="1:5" x14ac:dyDescent="0.2">
      <c r="A35" s="30" t="s">
        <v>24</v>
      </c>
      <c r="B35" s="31"/>
      <c r="C35" s="32"/>
      <c r="D35" s="8">
        <v>849063376</v>
      </c>
      <c r="E35" s="18">
        <v>697855377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16021945266</v>
      </c>
      <c r="E37" s="12">
        <f>SUM(E38:E46)</f>
        <v>15920672855</v>
      </c>
    </row>
    <row r="38" spans="1:5" ht="11.25" customHeight="1" x14ac:dyDescent="0.2">
      <c r="A38" s="30" t="s">
        <v>26</v>
      </c>
      <c r="B38" s="31"/>
      <c r="C38" s="32"/>
      <c r="D38" s="8">
        <v>4325794938</v>
      </c>
      <c r="E38" s="18">
        <v>3965270941</v>
      </c>
    </row>
    <row r="39" spans="1:5" ht="11.25" customHeight="1" x14ac:dyDescent="0.2">
      <c r="A39" s="30" t="s">
        <v>27</v>
      </c>
      <c r="B39" s="31"/>
      <c r="C39" s="32"/>
      <c r="D39" s="8">
        <v>11130749802</v>
      </c>
      <c r="E39" s="18">
        <v>11461267819</v>
      </c>
    </row>
    <row r="40" spans="1:5" x14ac:dyDescent="0.2">
      <c r="A40" s="30" t="s">
        <v>28</v>
      </c>
      <c r="B40" s="31"/>
      <c r="C40" s="32"/>
      <c r="D40" s="8">
        <v>257225146</v>
      </c>
      <c r="E40" s="18">
        <v>253780057</v>
      </c>
    </row>
    <row r="41" spans="1:5" x14ac:dyDescent="0.2">
      <c r="A41" s="30" t="s">
        <v>29</v>
      </c>
      <c r="B41" s="31"/>
      <c r="C41" s="32"/>
      <c r="D41" s="8">
        <v>279161380</v>
      </c>
      <c r="E41" s="18">
        <v>230694038</v>
      </c>
    </row>
    <row r="42" spans="1:5" x14ac:dyDescent="0.2">
      <c r="A42" s="30" t="s">
        <v>30</v>
      </c>
      <c r="B42" s="31"/>
      <c r="C42" s="32"/>
      <c r="D42" s="8"/>
      <c r="E42" s="18"/>
    </row>
    <row r="43" spans="1:5" ht="11.25" customHeight="1" x14ac:dyDescent="0.2">
      <c r="A43" s="30" t="s">
        <v>31</v>
      </c>
      <c r="B43" s="31"/>
      <c r="C43" s="32"/>
      <c r="D43" s="8"/>
      <c r="E43" s="18"/>
    </row>
    <row r="44" spans="1:5" ht="11.25" customHeight="1" x14ac:dyDescent="0.2">
      <c r="A44" s="30" t="s">
        <v>32</v>
      </c>
      <c r="B44" s="31"/>
      <c r="C44" s="32"/>
      <c r="D44" s="8"/>
      <c r="E44" s="18"/>
    </row>
    <row r="45" spans="1:5" x14ac:dyDescent="0.2">
      <c r="A45" s="30" t="s">
        <v>33</v>
      </c>
      <c r="B45" s="31"/>
      <c r="C45" s="32"/>
      <c r="D45" s="8">
        <v>25000000</v>
      </c>
      <c r="E45" s="18">
        <v>5000000</v>
      </c>
    </row>
    <row r="46" spans="1:5" x14ac:dyDescent="0.2">
      <c r="A46" s="30" t="s">
        <v>34</v>
      </c>
      <c r="B46" s="31"/>
      <c r="C46" s="32"/>
      <c r="D46" s="8">
        <v>4014000</v>
      </c>
      <c r="E46" s="18">
        <v>4660000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5550827710</v>
      </c>
      <c r="E48" s="12">
        <f>SUM(E49:E51)</f>
        <v>5199433408</v>
      </c>
    </row>
    <row r="49" spans="1:5" x14ac:dyDescent="0.2">
      <c r="A49" s="30" t="s">
        <v>36</v>
      </c>
      <c r="B49" s="31"/>
      <c r="C49" s="32"/>
      <c r="D49" s="8">
        <v>2867516170</v>
      </c>
      <c r="E49" s="18">
        <v>2750608014</v>
      </c>
    </row>
    <row r="50" spans="1:5" x14ac:dyDescent="0.2">
      <c r="A50" s="30" t="s">
        <v>37</v>
      </c>
      <c r="B50" s="31"/>
      <c r="C50" s="32"/>
      <c r="D50" s="8">
        <v>2441977018</v>
      </c>
      <c r="E50" s="18">
        <v>2229149625</v>
      </c>
    </row>
    <row r="51" spans="1:5" x14ac:dyDescent="0.2">
      <c r="A51" s="30" t="s">
        <v>38</v>
      </c>
      <c r="B51" s="31"/>
      <c r="C51" s="32"/>
      <c r="D51" s="8">
        <v>241334522</v>
      </c>
      <c r="E51" s="18">
        <v>219675769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12236299</v>
      </c>
      <c r="E60" s="12">
        <f>SUM(E61:E66)</f>
        <v>17299607</v>
      </c>
    </row>
    <row r="61" spans="1:5" ht="11.25" customHeight="1" x14ac:dyDescent="0.2">
      <c r="A61" s="30" t="s">
        <v>46</v>
      </c>
      <c r="B61" s="31"/>
      <c r="C61" s="32"/>
      <c r="D61" s="8">
        <v>12236299</v>
      </c>
      <c r="E61" s="18">
        <v>17299607</v>
      </c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28229947534</v>
      </c>
      <c r="E71" s="12">
        <f>E32+E37+E48+E53+E60+E69</f>
        <v>27324264468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2406375737</v>
      </c>
      <c r="E73" s="17">
        <f>E29-E71</f>
        <v>2732009862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2025-01-24T22:21:35Z</dcterms:modified>
</cp:coreProperties>
</file>