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II SECTOR PARAESTATAL\BASE CONSOLIDADA\"/>
    </mc:Choice>
  </mc:AlternateContent>
  <xr:revisionPtr revIDLastSave="0" documentId="13_ncr:1_{C6A5FBD3-74BA-44FA-9DCF-EE76C706F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G31" i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<sst xmlns="http://schemas.openxmlformats.org/spreadsheetml/2006/main" count="39" uniqueCount="29">
  <si>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</si>
  <si>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</si>
  <si>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</si>
  <si>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</si>
  <si>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</si>
  <si>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</si>
  <si>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</si>
  <si>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</si>
  <si>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</si>
  <si>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</si>
  <si>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</si>
  <si>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</si>
  <si>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</si>
  <si>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</si>
  <si>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</si>
  <si>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</si>
  <si>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</si>
  <si>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</si>
  <si>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</si>
  <si>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</si>
  <si>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ENTIDADES DEL SECTOR PARAESTATAL DE CONTROL PRESUPUESTAL INDIRECTO NO FINANCIERAS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</si>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</sst>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D12" sqref="D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24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28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20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25</v>
      </c>
      <c r="B8" s="22"/>
      <c r="C8" s="8">
        <f>C9+C10+C11</f>
        <v>1765579858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1765579858</v>
      </c>
    </row>
    <row r="9" spans="1:7" x14ac:dyDescent="0.25">
      <c r="A9" s="23" t="s">
        <v>8</v>
      </c>
      <c r="B9" s="24"/>
      <c r="C9" s="3">
        <v>1131956553</v>
      </c>
      <c r="D9" s="4"/>
      <c r="E9" s="3"/>
      <c r="F9" s="4"/>
      <c r="G9" s="5">
        <f>C9+D9+E9+F9</f>
        <v>1131956553</v>
      </c>
    </row>
    <row r="10" spans="1:7" x14ac:dyDescent="0.25">
      <c r="A10" s="23" t="s">
        <v>9</v>
      </c>
      <c r="B10" s="24"/>
      <c r="C10" s="3">
        <v>178356121</v>
      </c>
      <c r="D10" s="4"/>
      <c r="E10" s="3"/>
      <c r="F10" s="4"/>
      <c r="G10" s="5">
        <f t="shared" ref="G10:G11" si="1">C10+D10+E10+F10</f>
        <v>178356121</v>
      </c>
    </row>
    <row r="11" spans="1:7" x14ac:dyDescent="0.25">
      <c r="A11" s="23" t="s">
        <v>10</v>
      </c>
      <c r="B11" s="24"/>
      <c r="C11" s="3">
        <v>455267184</v>
      </c>
      <c r="D11" s="4"/>
      <c r="E11" s="3"/>
      <c r="F11" s="4"/>
      <c r="G11" s="5">
        <f t="shared" si="1"/>
        <v>455267184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26</v>
      </c>
      <c r="B13" s="26"/>
      <c r="C13" s="11">
        <f>C14+C15+C16+C17+C18</f>
        <v>0</v>
      </c>
      <c r="D13" s="12">
        <f t="shared" ref="D13:G13" si="2">D14+D15+D16+D17+D18</f>
        <v>4559318169</v>
      </c>
      <c r="E13" s="11">
        <f t="shared" si="2"/>
        <v>807943431</v>
      </c>
      <c r="F13" s="12">
        <f t="shared" si="2"/>
        <v>0</v>
      </c>
      <c r="G13" s="13">
        <f t="shared" si="2"/>
        <v>5367261600</v>
      </c>
    </row>
    <row r="14" spans="1:7" x14ac:dyDescent="0.25">
      <c r="A14" s="23" t="s">
        <v>11</v>
      </c>
      <c r="B14" s="24"/>
      <c r="C14" s="3"/>
      <c r="D14" s="4"/>
      <c r="E14" s="3">
        <v>807943431</v>
      </c>
      <c r="F14" s="4"/>
      <c r="G14" s="5">
        <f>C14+D14+E14+F14</f>
        <v>807943431</v>
      </c>
    </row>
    <row r="15" spans="1:7" x14ac:dyDescent="0.25">
      <c r="A15" s="23" t="s">
        <v>12</v>
      </c>
      <c r="B15" s="24"/>
      <c r="C15" s="3"/>
      <c r="D15" s="4">
        <v>1880023687</v>
      </c>
      <c r="E15" s="3"/>
      <c r="F15" s="4"/>
      <c r="G15" s="5">
        <f t="shared" ref="G15:G18" si="3">C15+D15+E15+F15</f>
        <v>1880023687</v>
      </c>
    </row>
    <row r="16" spans="1:7" x14ac:dyDescent="0.25">
      <c r="A16" s="23" t="s">
        <v>13</v>
      </c>
      <c r="B16" s="24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23" t="s">
        <v>14</v>
      </c>
      <c r="B17" s="24"/>
      <c r="C17" s="3"/>
      <c r="D17" s="4"/>
      <c r="E17" s="3"/>
      <c r="F17" s="4"/>
      <c r="G17" s="5">
        <f t="shared" si="3"/>
        <v>0</v>
      </c>
    </row>
    <row r="18" spans="1:7" x14ac:dyDescent="0.25">
      <c r="A18" s="23" t="s">
        <v>15</v>
      </c>
      <c r="B18" s="24"/>
      <c r="C18" s="3"/>
      <c r="D18" s="4">
        <v>718306365</v>
      </c>
      <c r="E18" s="3"/>
      <c r="F18" s="4"/>
      <c r="G18" s="5">
        <f t="shared" si="3"/>
        <v>718306365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2086327</v>
      </c>
      <c r="G20" s="13">
        <f t="shared" si="4"/>
        <v>2086327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2086327</v>
      </c>
      <c r="G22" s="5">
        <f>C22+D22+E22+F22</f>
        <v>2086327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27</v>
      </c>
      <c r="B24" s="26"/>
      <c r="C24" s="11">
        <f>C8+C13+C20</f>
        <v>1765579858</v>
      </c>
      <c r="D24" s="12">
        <f t="shared" ref="D24:G24" si="5">D8+D13+D20</f>
        <v>4559318169</v>
      </c>
      <c r="E24" s="11">
        <f t="shared" si="5"/>
        <v>807943431</v>
      </c>
      <c r="F24" s="12">
        <f t="shared" si="5"/>
        <v>2086327</v>
      </c>
      <c r="G24" s="13">
        <f t="shared" si="5"/>
        <v>7134927785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21</v>
      </c>
      <c r="B26" s="26"/>
      <c r="C26" s="11">
        <f>C27+C28+C29</f>
        <v>719500</v>
      </c>
      <c r="D26" s="12">
        <f t="shared" ref="D26:F26" si="6">D27+D28+D29</f>
        <v>0</v>
      </c>
      <c r="E26" s="11">
        <f t="shared" si="6"/>
        <v>11797619</v>
      </c>
      <c r="F26" s="12">
        <f t="shared" si="6"/>
        <v>0</v>
      </c>
      <c r="G26" s="13">
        <f>G27+G28+G29</f>
        <v>12517119</v>
      </c>
    </row>
    <row r="27" spans="1:7" x14ac:dyDescent="0.25">
      <c r="A27" s="23" t="s">
        <v>8</v>
      </c>
      <c r="B27" s="24"/>
      <c r="C27" s="3"/>
      <c r="D27" s="4"/>
      <c r="E27" s="3">
        <v>11797619</v>
      </c>
      <c r="F27" s="4"/>
      <c r="G27" s="5">
        <f>C27+D27+E27+F27</f>
        <v>11797619</v>
      </c>
    </row>
    <row r="28" spans="1:7" x14ac:dyDescent="0.25">
      <c r="A28" s="23" t="s">
        <v>9</v>
      </c>
      <c r="B28" s="24"/>
      <c r="C28" s="3">
        <v>719500</v>
      </c>
      <c r="D28" s="4"/>
      <c r="E28" s="3"/>
      <c r="F28" s="4"/>
      <c r="G28" s="5">
        <f t="shared" ref="G28:G29" si="7">C28+D28+E28+F28</f>
        <v>719500</v>
      </c>
    </row>
    <row r="29" spans="1:7" x14ac:dyDescent="0.25">
      <c r="A29" s="23" t="s">
        <v>10</v>
      </c>
      <c r="B29" s="24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22</v>
      </c>
      <c r="B31" s="26"/>
      <c r="C31" s="11">
        <f>SUM(C32:C36)</f>
        <v>0</v>
      </c>
      <c r="D31" s="12">
        <f t="shared" ref="D31:F31" si="8">SUM(D32:D36)</f>
        <v>343410755</v>
      </c>
      <c r="E31" s="11">
        <f t="shared" si="8"/>
        <v>534939157</v>
      </c>
      <c r="F31" s="12">
        <f t="shared" si="8"/>
        <v>0</v>
      </c>
      <c r="G31" s="13">
        <f>SUM(G32:G36)</f>
        <v>878349912</v>
      </c>
    </row>
    <row r="32" spans="1:7" x14ac:dyDescent="0.25">
      <c r="A32" s="23" t="s">
        <v>11</v>
      </c>
      <c r="B32" s="24"/>
      <c r="C32" s="3"/>
      <c r="D32" s="4"/>
      <c r="E32" s="3">
        <v>1342769819</v>
      </c>
      <c r="F32" s="4"/>
      <c r="G32" s="5">
        <f>C32+D32+E32+F32</f>
        <v>1342769819</v>
      </c>
    </row>
    <row r="33" spans="1:7" x14ac:dyDescent="0.25">
      <c r="A33" s="23" t="s">
        <v>12</v>
      </c>
      <c r="B33" s="24"/>
      <c r="C33" s="3"/>
      <c r="D33" s="4">
        <v>341766734</v>
      </c>
      <c r="E33" s="3">
        <v>-805933950</v>
      </c>
      <c r="F33" s="4"/>
      <c r="G33" s="5">
        <f t="shared" ref="G33:G36" si="9">C33+D33+E33+F33</f>
        <v>-464167216</v>
      </c>
    </row>
    <row r="34" spans="1:7" x14ac:dyDescent="0.25">
      <c r="A34" s="23" t="s">
        <v>13</v>
      </c>
      <c r="B34" s="24"/>
      <c r="C34" s="3"/>
      <c r="D34" s="4">
        <v>1644021</v>
      </c>
      <c r="E34" s="3">
        <v>-2009481</v>
      </c>
      <c r="F34" s="4"/>
      <c r="G34" s="5">
        <f t="shared" si="9"/>
        <v>-365460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/>
      <c r="E36" s="3">
        <v>112769</v>
      </c>
      <c r="F36" s="4"/>
      <c r="G36" s="5">
        <f t="shared" si="9"/>
        <v>112769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23</v>
      </c>
      <c r="B42" s="30"/>
      <c r="C42" s="14">
        <f>C24+C26+C31+C38</f>
        <v>1766299358</v>
      </c>
      <c r="D42" s="15">
        <f t="shared" ref="D42:F42" si="11">D24+D26+D31+D38</f>
        <v>4902728924</v>
      </c>
      <c r="E42" s="14">
        <f t="shared" si="11"/>
        <v>1354680207</v>
      </c>
      <c r="F42" s="15">
        <f t="shared" si="11"/>
        <v>2086327</v>
      </c>
      <c r="G42" s="16">
        <f>G24+G26+G31+G38</f>
        <v>8025794816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2024-10-14T19:37:15Z</dcterms:modified>
</cp:coreProperties>
</file>