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I SECTOR PARAESTATAL\1 BASE CONSOLIDADA\"/>
    </mc:Choice>
  </mc:AlternateContent>
  <xr:revisionPtr revIDLastSave="0" documentId="13_ncr:1_{3DD95CCB-25DB-4C04-B5BF-54E8F5D94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<sst xmlns="http://schemas.openxmlformats.org/spreadsheetml/2006/main" count="65" uniqueCount="64">
  <si>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</si>
  <si>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</si>
  <si>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</si>
  <si>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</si>
  <si>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</si>
  <si>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</si>
  <si>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</si>
  <si>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</si>
  <si>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</si>
  <si>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</si>
  <si>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</si>
  <si>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</si>
  <si>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</si>
  <si>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</si>
  <si>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</si>
  <si>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</si>
  <si>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</si>
  <si>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</si>
  <si>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</si>
  <si>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</si>
  <si>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</si>
  <si>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</si>
  <si>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</si>
  <si>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</si>
  <si>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</si>
  <si>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</si>
  <si>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</si>
  <si>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</si>
  <si>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</si>
  <si>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</si>
  <si>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</si>
  <si>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</si>
  <si>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</si>
  <si>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</si>
  <si>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</si>
  <si>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</si>
  <si>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</si>
  <si>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</si>
  <si>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</si>
  <si>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</si>
  <si>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</si>
  <si>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</si>
  <si>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</si>
  <si>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</si>
  <si>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</si>
  <si>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</si>
  <si>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</si>
  <si>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</si>
  <si>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</si>
  <si>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</si>
  <si>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</si>
  <si>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</si>
  <si>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</si>
  <si>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</si>
  <si>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</si>
  <si>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</si>
  <si>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</si>
  <si>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</si>
  <si>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</si>
  <si>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</si>
  <si>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</si>
  <si>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</si>
  <si>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2025</t>
  </si>
  <si>
    <t>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</si>
</sst>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796558504</v>
      </c>
      <c r="C10" s="8">
        <v>1283158235</v>
      </c>
      <c r="D10" s="11" t="s">
        <v>8</v>
      </c>
      <c r="E10" s="15">
        <v>229794316</v>
      </c>
      <c r="F10" s="15">
        <v>802111699</v>
      </c>
    </row>
    <row r="11" spans="1:6" x14ac:dyDescent="0.2">
      <c r="A11" s="5" t="s">
        <v>9</v>
      </c>
      <c r="B11" s="8">
        <v>215267064</v>
      </c>
      <c r="C11" s="8">
        <v>213820593</v>
      </c>
      <c r="D11" s="11" t="s">
        <v>10</v>
      </c>
      <c r="E11" s="15">
        <v>607</v>
      </c>
      <c r="F11" s="15">
        <v>36781982</v>
      </c>
    </row>
    <row r="12" spans="1:6" x14ac:dyDescent="0.2">
      <c r="A12" s="5" t="s">
        <v>11</v>
      </c>
      <c r="B12" s="8">
        <v>20211106</v>
      </c>
      <c r="C12" s="8">
        <v>52257335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13231142</v>
      </c>
      <c r="F15" s="15">
        <v>14732283</v>
      </c>
    </row>
    <row r="16" spans="1:6" x14ac:dyDescent="0.2">
      <c r="A16" s="5" t="s">
        <v>19</v>
      </c>
      <c r="B16" s="8">
        <v>5763249</v>
      </c>
      <c r="C16" s="8">
        <v>7633640</v>
      </c>
      <c r="D16" s="11" t="s">
        <v>20</v>
      </c>
      <c r="E16" s="15">
        <v>4116572</v>
      </c>
      <c r="F16" s="15">
        <v>3445664</v>
      </c>
    </row>
    <row r="17" spans="1:6" x14ac:dyDescent="0.2">
      <c r="A17" s="5"/>
      <c r="B17" s="8"/>
      <c r="C17" s="8"/>
      <c r="D17" s="11" t="s">
        <v>21</v>
      </c>
      <c r="E17" s="15">
        <v>27543216</v>
      </c>
      <c r="F17" s="15">
        <v>17243052</v>
      </c>
    </row>
    <row r="18" spans="1:6" s="21" customFormat="1" x14ac:dyDescent="0.2">
      <c r="A18" s="4" t="s">
        <v>22</v>
      </c>
      <c r="B18" s="19">
        <f>SUM(B10:B16)</f>
        <v>1043667441</v>
      </c>
      <c r="C18" s="19">
        <f>SUM(C10:C16)</f>
        <v>1562737321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274685853</v>
      </c>
      <c r="F19" s="20">
        <f>SUM(F10:F17)</f>
        <v>874314680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20258256</v>
      </c>
      <c r="C21" s="8">
        <v>20000000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2873668</v>
      </c>
      <c r="C22" s="8">
        <v>2859446</v>
      </c>
      <c r="D22" s="11" t="s">
        <v>28</v>
      </c>
      <c r="E22" s="15"/>
      <c r="F22" s="15">
        <v>3639373</v>
      </c>
    </row>
    <row r="23" spans="1:6" x14ac:dyDescent="0.2">
      <c r="A23" s="5" t="s">
        <v>29</v>
      </c>
      <c r="B23" s="8">
        <v>1642538701</v>
      </c>
      <c r="C23" s="8">
        <v>4420395771</v>
      </c>
      <c r="D23" s="11" t="s">
        <v>30</v>
      </c>
      <c r="E23" s="15">
        <v>8000000</v>
      </c>
      <c r="F23" s="15">
        <v>8000000</v>
      </c>
    </row>
    <row r="24" spans="1:6" x14ac:dyDescent="0.2">
      <c r="A24" s="5" t="s">
        <v>31</v>
      </c>
      <c r="B24" s="8">
        <v>1221148286</v>
      </c>
      <c r="C24" s="8">
        <v>2486401289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19382881</v>
      </c>
      <c r="C25" s="8">
        <v>20449271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-317175404</v>
      </c>
      <c r="C26" s="8">
        <v>-345109078</v>
      </c>
      <c r="D26" s="12" t="s">
        <v>36</v>
      </c>
      <c r="E26" s="15">
        <v>2307689</v>
      </c>
      <c r="F26" s="15">
        <v>2307689</v>
      </c>
    </row>
    <row r="27" spans="1:6" x14ac:dyDescent="0.2">
      <c r="A27" s="5" t="s">
        <v>37</v>
      </c>
      <c r="B27" s="8">
        <v>-23778922</v>
      </c>
      <c r="C27" s="8">
        <v>4768755</v>
      </c>
      <c r="D27" s="11" t="s">
        <v>38</v>
      </c>
      <c r="E27" s="15">
        <v>1170651</v>
      </c>
      <c r="F27" s="15">
        <v>1170651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32785754</v>
      </c>
      <c r="F29" s="20">
        <f>SUM(F22:F27)</f>
        <v>36425127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2565248833</v>
      </c>
      <c r="C31" s="19">
        <f>SUM(C21:C29)</f>
        <v>6609766821</v>
      </c>
      <c r="D31" s="10" t="s">
        <v>43</v>
      </c>
      <c r="E31" s="20">
        <f>E19+E29</f>
        <v>307471607</v>
      </c>
      <c r="F31" s="20">
        <f>F19+F29</f>
        <v>910739807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3608916274</v>
      </c>
      <c r="C33" s="19">
        <f>C18+C31</f>
        <v>8172504142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1784816173</v>
      </c>
      <c r="F35" s="20">
        <f>F36+F37+F38</f>
        <v>1777516172</v>
      </c>
    </row>
    <row r="36" spans="1:6" x14ac:dyDescent="0.2">
      <c r="A36" s="5"/>
      <c r="B36" s="8"/>
      <c r="C36" s="8"/>
      <c r="D36" s="11" t="s">
        <v>47</v>
      </c>
      <c r="E36" s="15">
        <v>1152803665</v>
      </c>
      <c r="F36" s="15">
        <v>1145503664</v>
      </c>
    </row>
    <row r="37" spans="1:6" x14ac:dyDescent="0.2">
      <c r="A37" s="5"/>
      <c r="B37" s="8"/>
      <c r="C37" s="8"/>
      <c r="D37" s="11" t="s">
        <v>48</v>
      </c>
      <c r="E37" s="15">
        <v>179075621</v>
      </c>
      <c r="F37" s="15">
        <v>179075621</v>
      </c>
    </row>
    <row r="38" spans="1:6" x14ac:dyDescent="0.2">
      <c r="A38" s="5"/>
      <c r="B38" s="8"/>
      <c r="C38" s="8"/>
      <c r="D38" s="11" t="s">
        <v>49</v>
      </c>
      <c r="E38" s="15">
        <v>452936887</v>
      </c>
      <c r="F38" s="15">
        <v>452936887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1514542166</v>
      </c>
      <c r="F40" s="20">
        <f>SUM(F41:F45)</f>
        <v>5482161835</v>
      </c>
    </row>
    <row r="41" spans="1:6" x14ac:dyDescent="0.2">
      <c r="A41" s="5"/>
      <c r="B41" s="8"/>
      <c r="C41" s="8"/>
      <c r="D41" s="11" t="s">
        <v>51</v>
      </c>
      <c r="E41" s="15">
        <v>301131623</v>
      </c>
      <c r="F41" s="15">
        <v>666154830</v>
      </c>
    </row>
    <row r="42" spans="1:6" x14ac:dyDescent="0.2">
      <c r="A42" s="5"/>
      <c r="B42" s="8"/>
      <c r="C42" s="8"/>
      <c r="D42" s="11" t="s">
        <v>52</v>
      </c>
      <c r="E42" s="15">
        <v>1083345561</v>
      </c>
      <c r="F42" s="15">
        <v>2141285008</v>
      </c>
    </row>
    <row r="43" spans="1:6" x14ac:dyDescent="0.2">
      <c r="A43" s="5"/>
      <c r="B43" s="8"/>
      <c r="C43" s="8"/>
      <c r="D43" s="11" t="s">
        <v>53</v>
      </c>
      <c r="E43" s="15">
        <v>50637313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79427669</v>
      </c>
      <c r="F45" s="15">
        <v>713733880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2086328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2086328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3301444667</v>
      </c>
      <c r="F51" s="20">
        <f>F35+F40+F47</f>
        <v>7261764335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3608916274</v>
      </c>
      <c r="F53" s="20">
        <f>F31+F51</f>
        <v>8172504142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2025-04-14T21:04:26Z</dcterms:modified>
</cp:coreProperties>
</file>