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5\2o Trimestre\CUENTA II TRIMESTRE 2025\TOMO III PODER EJECUTIVO\6 LEY DE DISCIPLINA FINANCIERA\"/>
    </mc:Choice>
  </mc:AlternateContent>
  <xr:revisionPtr revIDLastSave="0" documentId="13_ncr:1_{E665DE26-7532-4666-89E8-9AFC08772E84}" xr6:coauthVersionLast="47" xr6:coauthVersionMax="47" xr10:uidLastSave="{00000000-0000-0000-0000-000000000000}"/>
  <bookViews>
    <workbookView xWindow="-120" yWindow="-120" windowWidth="29040" windowHeight="15840" xr2:uid="{465F8859-BCAE-4E22-8FBA-E69A7B06CC3C}"/>
  </bookViews>
  <sheets>
    <sheet name="reporte_analitico_ingresos_ (2)" sheetId="3" r:id="rId1"/>
    <sheet name="reporte_analitico_ingresos_deta" sheetId="2" r:id="rId2"/>
  </sheets>
  <definedNames>
    <definedName name="_xlnm.Print_Area" localSheetId="0">'reporte_analitico_ingresos_ (2)'!$A$1:$G$68</definedName>
    <definedName name="_xlnm.Print_Titles" localSheetId="0">'reporte_analitico_ingresos_ (2)'!$1:$8</definedName>
    <definedName name="_xlnm.Print_Titles" localSheetId="1">reporte_analitico_ingresos_deta!$1:$8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6" i="2" l="1"/>
  <c r="E74" i="2"/>
</calcChain>
</file>

<file path=xl/sharedStrings.xml><?xml version="1.0" encoding="utf-8"?>
<sst xmlns="http://schemas.openxmlformats.org/spreadsheetml/2006/main" count="140" uniqueCount="70">
  <si>
    <t>GOBIERNO DEL ESTADO DE TLAXCALA</t>
  </si>
  <si>
    <t>ESTADO ANALÍTICO DE INGRESOS DETALLADO - LDF</t>
  </si>
  <si>
    <t>DEL 01 DE ENERO AL 30 DE JUNIO DE 2025</t>
  </si>
  <si>
    <t>(PESOS)</t>
  </si>
  <si>
    <t>CONCEPTO</t>
  </si>
  <si>
    <t>INGRESO</t>
  </si>
  <si>
    <t>DIFERENCIA</t>
  </si>
  <si>
    <t>ESTIMADO</t>
  </si>
  <si>
    <t>AMPLIACIONES /</t>
  </si>
  <si>
    <t>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</si>
  <si>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</si>
  <si>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</si>
  <si>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</si>
  <si>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</si>
  <si>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</si>
  <si>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</si>
  <si>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</si>
  <si>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</si>
  <si>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</si>
  <si>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</si>
  <si>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</si>
  <si>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</si>
  <si>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</si>
  <si>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</si>
  <si>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</si>
  <si>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</si>
  <si>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</si>
  <si>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</si>
  <si>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</si>
  <si>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</si>
  <si>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DIESEL</t>
  </si>
  <si>
    <t>H10) FONDO DE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</si>
  <si>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</si>
  <si>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</si>
  <si>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</si>
  <si>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</si>
  <si>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</si>
  <si>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 E INTERMEDIOS</t>
  </si>
  <si>
    <t>I5) OTROS INCENTIVOS ECONÓMICOS</t>
  </si>
  <si>
    <t>J. TRANSFERENCIAS</t>
  </si>
  <si>
    <t>K. CONVENIOS</t>
  </si>
  <si>
    <t>K1) OTROS CONVENIOS Y SUBSIDIOS</t>
  </si>
  <si>
    <t>L. OTROS INGRESOS DE LIBRE DISPOSICION</t>
  </si>
  <si>
    <t>L1) PARTICIPACIONES EN INGRESOS LOCALES</t>
  </si>
  <si>
    <t>L2) OTROS INGRESOS DE LIBRE DISPOSICIÓN</t>
  </si>
  <si>
    <t>I. TOTAL DE INGRESOS DE LIBRE DISPOSICION (I = A + B + C + D + E + F + G + I + J + K + L)</t>
  </si>
  <si>
    <t>INGRESOS EXCEDENTES DE INGRESOS DE LIBRE DISPOSICIÓN TRANSFERENCIAS FEDERALES ETIQUETADAS</t>
  </si>
  <si>
    <t>A. APORTACIONES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</si>
  <si>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</si>
  <si>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</si>
  <si>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</si>
  <si>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</si>
  <si>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</si>
  <si>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</si>
  <si>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</si>
  <si>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</si>
  <si>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</si>
  <si>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</si>
  <si>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</si>
  <si>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</si>
  <si>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</si>
  <si>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</si>
  <si>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FEDERATIVOS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</si>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</sst>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8"/>
      <color theme="0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99003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18" fillId="0" borderId="0" xfId="0" applyFont="1"/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4" fontId="21" fillId="0" borderId="0" xfId="0" applyNumberFormat="1" applyFont="1" applyAlignment="1">
      <alignment wrapText="1"/>
    </xf>
    <xf numFmtId="0" fontId="23" fillId="34" borderId="10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horizontal="center" vertical="center" wrapText="1"/>
    </xf>
    <xf numFmtId="4" fontId="21" fillId="33" borderId="0" xfId="0" applyNumberFormat="1" applyFont="1" applyFill="1" applyAlignment="1">
      <alignment wrapText="1"/>
    </xf>
    <xf numFmtId="0" fontId="21" fillId="33" borderId="0" xfId="0" applyFont="1" applyFill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3" fillId="35" borderId="10" xfId="0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23" fillId="35" borderId="0" xfId="0" applyFont="1" applyFill="1" applyAlignment="1">
      <alignment wrapText="1"/>
    </xf>
    <xf numFmtId="4" fontId="23" fillId="35" borderId="0" xfId="0" applyNumberFormat="1" applyFont="1" applyFill="1" applyAlignment="1">
      <alignment wrapText="1"/>
    </xf>
    <xf numFmtId="0" fontId="23" fillId="35" borderId="10" xfId="0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19" fillId="0" borderId="16" xfId="0" applyFont="1" applyBorder="1" applyAlignment="1">
      <alignment wrapText="1"/>
    </xf>
    <xf numFmtId="0" fontId="23" fillId="35" borderId="11" xfId="0" applyFont="1" applyFill="1" applyBorder="1" applyAlignment="1">
      <alignment horizontal="center" vertical="center" wrapText="1"/>
    </xf>
    <xf numFmtId="0" fontId="23" fillId="35" borderId="13" xfId="0" applyFont="1" applyFill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 wrapText="1"/>
    </xf>
    <xf numFmtId="0" fontId="23" fillId="35" borderId="15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>
      <alignment horizontal="center" vertical="center" wrapText="1"/>
    </xf>
    <xf numFmtId="0" fontId="23" fillId="34" borderId="13" xfId="0" applyFont="1" applyFill="1" applyBorder="1" applyAlignment="1">
      <alignment horizontal="center" vertical="center" wrapText="1"/>
    </xf>
    <xf numFmtId="0" fontId="23" fillId="34" borderId="14" xfId="0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9C1D4-2289-487C-B79E-9FB6730887CB}">
  <dimension ref="A1:G72"/>
  <sheetViews>
    <sheetView showGridLines="0" tabSelected="1" zoomScaleNormal="100" workbookViewId="0">
      <selection sqref="A1:G68"/>
    </sheetView>
  </sheetViews>
  <sheetFormatPr baseColWidth="10" defaultRowHeight="14.25" x14ac:dyDescent="0.2"/>
  <cols>
    <col min="1" max="1" width="45.7109375" style="1" bestFit="1" customWidth="1"/>
    <col min="2" max="2" width="13.85546875" style="1" customWidth="1"/>
    <col min="3" max="3" width="13" style="1" customWidth="1"/>
    <col min="4" max="5" width="13.85546875" style="1" customWidth="1"/>
    <col min="6" max="6" width="18.5703125" style="1" bestFit="1" customWidth="1"/>
    <col min="7" max="7" width="14.28515625" style="1" bestFit="1" customWidth="1"/>
    <col min="8" max="16384" width="11.42578125" style="1"/>
  </cols>
  <sheetData>
    <row r="1" spans="1:7" x14ac:dyDescent="0.2">
      <c r="A1" s="17" t="s">
        <v>0</v>
      </c>
      <c r="B1" s="17"/>
      <c r="C1" s="17"/>
      <c r="D1" s="17"/>
      <c r="E1" s="17"/>
      <c r="F1" s="17"/>
      <c r="G1" s="17"/>
    </row>
    <row r="2" spans="1:7" x14ac:dyDescent="0.2">
      <c r="A2" s="17" t="s">
        <v>1</v>
      </c>
      <c r="B2" s="17"/>
      <c r="C2" s="17"/>
      <c r="D2" s="17"/>
      <c r="E2" s="17"/>
      <c r="F2" s="17"/>
      <c r="G2" s="17"/>
    </row>
    <row r="3" spans="1:7" x14ac:dyDescent="0.2">
      <c r="A3" s="17" t="s">
        <v>2</v>
      </c>
      <c r="B3" s="17"/>
      <c r="C3" s="17"/>
      <c r="D3" s="17"/>
      <c r="E3" s="17"/>
      <c r="F3" s="17"/>
      <c r="G3" s="17"/>
    </row>
    <row r="4" spans="1:7" x14ac:dyDescent="0.2">
      <c r="A4" s="17" t="s">
        <v>3</v>
      </c>
      <c r="B4" s="17"/>
      <c r="C4" s="17"/>
      <c r="D4" s="17"/>
      <c r="E4" s="17"/>
      <c r="F4" s="17"/>
      <c r="G4" s="17"/>
    </row>
    <row r="5" spans="1:7" x14ac:dyDescent="0.2">
      <c r="A5" s="18"/>
      <c r="B5" s="18"/>
      <c r="C5" s="18"/>
      <c r="D5" s="18"/>
      <c r="E5" s="18"/>
      <c r="F5" s="18"/>
      <c r="G5" s="18"/>
    </row>
    <row r="6" spans="1:7" x14ac:dyDescent="0.2">
      <c r="A6" s="15" t="s">
        <v>4</v>
      </c>
      <c r="B6" s="20" t="s">
        <v>5</v>
      </c>
      <c r="C6" s="21"/>
      <c r="D6" s="21"/>
      <c r="E6" s="21"/>
      <c r="F6" s="22"/>
      <c r="G6" s="15" t="s">
        <v>6</v>
      </c>
    </row>
    <row r="7" spans="1:7" x14ac:dyDescent="0.2">
      <c r="A7" s="19"/>
      <c r="B7" s="15" t="s">
        <v>7</v>
      </c>
      <c r="C7" s="11" t="s">
        <v>8</v>
      </c>
      <c r="D7" s="15" t="s">
        <v>10</v>
      </c>
      <c r="E7" s="15" t="s">
        <v>11</v>
      </c>
      <c r="F7" s="15" t="s">
        <v>12</v>
      </c>
      <c r="G7" s="19"/>
    </row>
    <row r="8" spans="1:7" x14ac:dyDescent="0.2">
      <c r="A8" s="16"/>
      <c r="B8" s="16"/>
      <c r="C8" s="12" t="s">
        <v>9</v>
      </c>
      <c r="D8" s="16"/>
      <c r="E8" s="16"/>
      <c r="F8" s="16"/>
      <c r="G8" s="16"/>
    </row>
    <row r="9" spans="1:7" x14ac:dyDescent="0.2">
      <c r="A9" s="2" t="s">
        <v>13</v>
      </c>
      <c r="B9" s="3"/>
      <c r="C9" s="3"/>
      <c r="D9" s="3"/>
      <c r="E9" s="3"/>
      <c r="F9" s="3"/>
      <c r="G9" s="3"/>
    </row>
    <row r="10" spans="1:7" x14ac:dyDescent="0.2">
      <c r="A10" s="3" t="s">
        <v>14</v>
      </c>
      <c r="B10" s="4">
        <v>948200864</v>
      </c>
      <c r="C10" s="4">
        <v>96096038</v>
      </c>
      <c r="D10" s="7">
        <v>1044296902</v>
      </c>
      <c r="E10" s="7">
        <v>594058486</v>
      </c>
      <c r="F10" s="7">
        <v>594058486</v>
      </c>
      <c r="G10" s="4">
        <v>-354142378</v>
      </c>
    </row>
    <row r="11" spans="1:7" x14ac:dyDescent="0.2">
      <c r="A11" s="3" t="s">
        <v>15</v>
      </c>
      <c r="B11" s="3">
        <v>0</v>
      </c>
      <c r="C11" s="3">
        <v>0</v>
      </c>
      <c r="D11" s="8">
        <v>0</v>
      </c>
      <c r="E11" s="8">
        <v>0</v>
      </c>
      <c r="F11" s="8">
        <v>0</v>
      </c>
      <c r="G11" s="3">
        <v>0</v>
      </c>
    </row>
    <row r="12" spans="1:7" x14ac:dyDescent="0.2">
      <c r="A12" s="3" t="s">
        <v>16</v>
      </c>
      <c r="B12" s="3">
        <v>0</v>
      </c>
      <c r="C12" s="3">
        <v>0</v>
      </c>
      <c r="D12" s="8">
        <v>0</v>
      </c>
      <c r="E12" s="8">
        <v>0</v>
      </c>
      <c r="F12" s="8">
        <v>0</v>
      </c>
      <c r="G12" s="3">
        <v>0</v>
      </c>
    </row>
    <row r="13" spans="1:7" x14ac:dyDescent="0.2">
      <c r="A13" s="3" t="s">
        <v>17</v>
      </c>
      <c r="B13" s="4">
        <v>720240027</v>
      </c>
      <c r="C13" s="4">
        <v>-14211242.800000001</v>
      </c>
      <c r="D13" s="7">
        <v>706028784.20000005</v>
      </c>
      <c r="E13" s="7">
        <v>404701129.19999999</v>
      </c>
      <c r="F13" s="7">
        <v>404701129.19999999</v>
      </c>
      <c r="G13" s="4">
        <v>-315538897.80000001</v>
      </c>
    </row>
    <row r="14" spans="1:7" x14ac:dyDescent="0.2">
      <c r="A14" s="3" t="s">
        <v>18</v>
      </c>
      <c r="B14" s="4">
        <v>115584185</v>
      </c>
      <c r="C14" s="4">
        <v>116113376.7</v>
      </c>
      <c r="D14" s="7">
        <v>231697561.69999999</v>
      </c>
      <c r="E14" s="7">
        <v>174410051.69999999</v>
      </c>
      <c r="F14" s="7">
        <v>174410051.69999999</v>
      </c>
      <c r="G14" s="4">
        <v>58825866.700000003</v>
      </c>
    </row>
    <row r="15" spans="1:7" x14ac:dyDescent="0.2">
      <c r="A15" s="3" t="s">
        <v>19</v>
      </c>
      <c r="B15" s="4">
        <v>1436407</v>
      </c>
      <c r="C15" s="4">
        <v>80367.100000000006</v>
      </c>
      <c r="D15" s="7">
        <v>1516774.1</v>
      </c>
      <c r="E15" s="7">
        <v>772061.1</v>
      </c>
      <c r="F15" s="7">
        <v>772061.1</v>
      </c>
      <c r="G15" s="4">
        <v>-664345.9</v>
      </c>
    </row>
    <row r="16" spans="1:7" x14ac:dyDescent="0.2">
      <c r="A16" s="3" t="s">
        <v>20</v>
      </c>
      <c r="B16" s="4">
        <v>172727322</v>
      </c>
      <c r="C16" s="4">
        <v>-17272056.780000001</v>
      </c>
      <c r="D16" s="7">
        <v>155455265.22</v>
      </c>
      <c r="E16" s="7">
        <v>88971959.219999999</v>
      </c>
      <c r="F16" s="7">
        <v>88971959.219999999</v>
      </c>
      <c r="G16" s="4">
        <v>-83755362.780000001</v>
      </c>
    </row>
    <row r="17" spans="1:7" x14ac:dyDescent="0.2">
      <c r="A17" s="3" t="s">
        <v>21</v>
      </c>
      <c r="B17" s="4">
        <v>12678074644</v>
      </c>
      <c r="C17" s="4">
        <v>687874611</v>
      </c>
      <c r="D17" s="7">
        <v>13365949255</v>
      </c>
      <c r="E17" s="7">
        <v>7378793690</v>
      </c>
      <c r="F17" s="7">
        <v>7378793690</v>
      </c>
      <c r="G17" s="4">
        <v>-5299280954</v>
      </c>
    </row>
    <row r="18" spans="1:7" x14ac:dyDescent="0.2">
      <c r="A18" s="3" t="s">
        <v>22</v>
      </c>
      <c r="B18" s="4">
        <v>9839578837</v>
      </c>
      <c r="C18" s="4">
        <v>320897546</v>
      </c>
      <c r="D18" s="7">
        <v>10160476383</v>
      </c>
      <c r="E18" s="7">
        <v>5567322669</v>
      </c>
      <c r="F18" s="7">
        <v>5567322669</v>
      </c>
      <c r="G18" s="4">
        <v>-4272256168</v>
      </c>
    </row>
    <row r="19" spans="1:7" x14ac:dyDescent="0.2">
      <c r="A19" s="3" t="s">
        <v>23</v>
      </c>
      <c r="B19" s="4">
        <v>578581475</v>
      </c>
      <c r="C19" s="4">
        <v>8687153</v>
      </c>
      <c r="D19" s="7">
        <v>587268628</v>
      </c>
      <c r="E19" s="7">
        <v>317253883</v>
      </c>
      <c r="F19" s="7">
        <v>317253883</v>
      </c>
      <c r="G19" s="4">
        <v>-261327592</v>
      </c>
    </row>
    <row r="20" spans="1:7" x14ac:dyDescent="0.2">
      <c r="A20" s="3" t="s">
        <v>24</v>
      </c>
      <c r="B20" s="4">
        <v>701307490</v>
      </c>
      <c r="C20" s="4">
        <v>74331661</v>
      </c>
      <c r="D20" s="7">
        <v>775639151</v>
      </c>
      <c r="E20" s="7">
        <v>419141736</v>
      </c>
      <c r="F20" s="7">
        <v>419141736</v>
      </c>
      <c r="G20" s="4">
        <v>-282165754</v>
      </c>
    </row>
    <row r="21" spans="1:7" x14ac:dyDescent="0.2">
      <c r="A21" s="3" t="s">
        <v>25</v>
      </c>
      <c r="B21" s="4">
        <v>551959032</v>
      </c>
      <c r="C21" s="4">
        <v>2534152</v>
      </c>
      <c r="D21" s="7">
        <v>554493184</v>
      </c>
      <c r="E21" s="7">
        <v>277239098</v>
      </c>
      <c r="F21" s="7">
        <v>277239098</v>
      </c>
      <c r="G21" s="4">
        <v>-274719934</v>
      </c>
    </row>
    <row r="22" spans="1:7" x14ac:dyDescent="0.2">
      <c r="A22" s="3" t="s">
        <v>26</v>
      </c>
      <c r="B22" s="3">
        <v>0</v>
      </c>
      <c r="C22" s="3">
        <v>0</v>
      </c>
      <c r="D22" s="8">
        <v>0</v>
      </c>
      <c r="E22" s="8">
        <v>0</v>
      </c>
      <c r="F22" s="8">
        <v>0</v>
      </c>
      <c r="G22" s="3">
        <v>0</v>
      </c>
    </row>
    <row r="23" spans="1:7" x14ac:dyDescent="0.2">
      <c r="A23" s="3" t="s">
        <v>27</v>
      </c>
      <c r="B23" s="4">
        <v>94556425</v>
      </c>
      <c r="C23" s="4">
        <v>557287</v>
      </c>
      <c r="D23" s="7">
        <v>95113712</v>
      </c>
      <c r="E23" s="7">
        <v>49192285</v>
      </c>
      <c r="F23" s="7">
        <v>49192285</v>
      </c>
      <c r="G23" s="4">
        <v>-45364140</v>
      </c>
    </row>
    <row r="24" spans="1:7" x14ac:dyDescent="0.2">
      <c r="A24" s="3" t="s">
        <v>28</v>
      </c>
      <c r="B24" s="3">
        <v>0</v>
      </c>
      <c r="C24" s="3">
        <v>0</v>
      </c>
      <c r="D24" s="8">
        <v>0</v>
      </c>
      <c r="E24" s="8">
        <v>0</v>
      </c>
      <c r="F24" s="8">
        <v>0</v>
      </c>
      <c r="G24" s="3">
        <v>0</v>
      </c>
    </row>
    <row r="25" spans="1:7" x14ac:dyDescent="0.2">
      <c r="A25" s="3" t="s">
        <v>29</v>
      </c>
      <c r="B25" s="3">
        <v>0</v>
      </c>
      <c r="C25" s="3">
        <v>0</v>
      </c>
      <c r="D25" s="8">
        <v>0</v>
      </c>
      <c r="E25" s="8">
        <v>0</v>
      </c>
      <c r="F25" s="8">
        <v>0</v>
      </c>
      <c r="G25" s="3">
        <v>0</v>
      </c>
    </row>
    <row r="26" spans="1:7" x14ac:dyDescent="0.2">
      <c r="A26" s="3" t="s">
        <v>30</v>
      </c>
      <c r="B26" s="4">
        <v>220347717</v>
      </c>
      <c r="C26" s="4">
        <v>16844250</v>
      </c>
      <c r="D26" s="7">
        <v>237191967</v>
      </c>
      <c r="E26" s="7">
        <v>126509288</v>
      </c>
      <c r="F26" s="7">
        <v>126509288</v>
      </c>
      <c r="G26" s="4">
        <v>-93838429</v>
      </c>
    </row>
    <row r="27" spans="1:7" x14ac:dyDescent="0.2">
      <c r="A27" s="3" t="s">
        <v>31</v>
      </c>
      <c r="B27" s="4">
        <v>691743668</v>
      </c>
      <c r="C27" s="4">
        <v>264022562</v>
      </c>
      <c r="D27" s="7">
        <v>955766230</v>
      </c>
      <c r="E27" s="7">
        <v>622134731</v>
      </c>
      <c r="F27" s="7">
        <v>622134731</v>
      </c>
      <c r="G27" s="4">
        <v>-69608937</v>
      </c>
    </row>
    <row r="28" spans="1:7" ht="22.5" x14ac:dyDescent="0.2">
      <c r="A28" s="3" t="s">
        <v>32</v>
      </c>
      <c r="B28" s="3">
        <v>0</v>
      </c>
      <c r="C28" s="3">
        <v>0</v>
      </c>
      <c r="D28" s="8">
        <v>0</v>
      </c>
      <c r="E28" s="8">
        <v>0</v>
      </c>
      <c r="F28" s="8">
        <v>0</v>
      </c>
      <c r="G28" s="3">
        <v>0</v>
      </c>
    </row>
    <row r="29" spans="1:7" x14ac:dyDescent="0.2">
      <c r="A29" s="3" t="s">
        <v>33</v>
      </c>
      <c r="B29" s="4">
        <v>154631644</v>
      </c>
      <c r="C29" s="4">
        <v>17632348</v>
      </c>
      <c r="D29" s="7">
        <v>172263992</v>
      </c>
      <c r="E29" s="7">
        <v>97602743</v>
      </c>
      <c r="F29" s="7">
        <v>97602743</v>
      </c>
      <c r="G29" s="4">
        <v>-57028901</v>
      </c>
    </row>
    <row r="30" spans="1:7" x14ac:dyDescent="0.2">
      <c r="A30" s="3" t="s">
        <v>34</v>
      </c>
      <c r="B30" s="3">
        <v>0</v>
      </c>
      <c r="C30" s="3">
        <v>0</v>
      </c>
      <c r="D30" s="8">
        <v>0</v>
      </c>
      <c r="E30" s="8">
        <v>0</v>
      </c>
      <c r="F30" s="8">
        <v>0</v>
      </c>
      <c r="G30" s="3">
        <v>0</v>
      </c>
    </row>
    <row r="31" spans="1:7" x14ac:dyDescent="0.2">
      <c r="A31" s="3" t="s">
        <v>35</v>
      </c>
      <c r="B31" s="4">
        <v>12906810</v>
      </c>
      <c r="C31" s="4">
        <v>-4920</v>
      </c>
      <c r="D31" s="7">
        <v>12901890</v>
      </c>
      <c r="E31" s="7">
        <v>6448488</v>
      </c>
      <c r="F31" s="7">
        <v>6448488</v>
      </c>
      <c r="G31" s="4">
        <v>-6458322</v>
      </c>
    </row>
    <row r="32" spans="1:7" x14ac:dyDescent="0.2">
      <c r="A32" s="3" t="s">
        <v>36</v>
      </c>
      <c r="B32" s="3">
        <v>0</v>
      </c>
      <c r="C32" s="3">
        <v>0</v>
      </c>
      <c r="D32" s="8">
        <v>0</v>
      </c>
      <c r="E32" s="8">
        <v>0</v>
      </c>
      <c r="F32" s="8">
        <v>0</v>
      </c>
      <c r="G32" s="3">
        <v>0</v>
      </c>
    </row>
    <row r="33" spans="1:7" x14ac:dyDescent="0.2">
      <c r="A33" s="3" t="s">
        <v>37</v>
      </c>
      <c r="B33" s="4">
        <v>3127845</v>
      </c>
      <c r="C33" s="4">
        <v>671611</v>
      </c>
      <c r="D33" s="7">
        <v>3799456</v>
      </c>
      <c r="E33" s="7">
        <v>2261987</v>
      </c>
      <c r="F33" s="7">
        <v>2261987</v>
      </c>
      <c r="G33" s="4">
        <v>-865858</v>
      </c>
    </row>
    <row r="34" spans="1:7" x14ac:dyDescent="0.2">
      <c r="A34" s="3" t="s">
        <v>38</v>
      </c>
      <c r="B34" s="4">
        <v>138596989</v>
      </c>
      <c r="C34" s="4">
        <v>16965657</v>
      </c>
      <c r="D34" s="7">
        <v>155562646</v>
      </c>
      <c r="E34" s="7">
        <v>88892268</v>
      </c>
      <c r="F34" s="7">
        <v>88892268</v>
      </c>
      <c r="G34" s="4">
        <v>-49704721</v>
      </c>
    </row>
    <row r="35" spans="1:7" x14ac:dyDescent="0.2">
      <c r="A35" s="3" t="s">
        <v>39</v>
      </c>
      <c r="B35" s="3">
        <v>0</v>
      </c>
      <c r="C35" s="3">
        <v>0</v>
      </c>
      <c r="D35" s="8">
        <v>0</v>
      </c>
      <c r="E35" s="8">
        <v>0</v>
      </c>
      <c r="F35" s="8">
        <v>0</v>
      </c>
      <c r="G35" s="3">
        <v>0</v>
      </c>
    </row>
    <row r="36" spans="1:7" x14ac:dyDescent="0.2">
      <c r="A36" s="3" t="s">
        <v>40</v>
      </c>
      <c r="B36" s="3">
        <v>0</v>
      </c>
      <c r="C36" s="4">
        <v>67466016.879999995</v>
      </c>
      <c r="D36" s="7">
        <v>67466016.879999995</v>
      </c>
      <c r="E36" s="7">
        <v>67466016.879999995</v>
      </c>
      <c r="F36" s="7">
        <v>67466016.879999995</v>
      </c>
      <c r="G36" s="4">
        <v>67466016.879999995</v>
      </c>
    </row>
    <row r="37" spans="1:7" x14ac:dyDescent="0.2">
      <c r="A37" s="3" t="s">
        <v>41</v>
      </c>
      <c r="B37" s="3">
        <v>0</v>
      </c>
      <c r="C37" s="4">
        <v>67466016.879999995</v>
      </c>
      <c r="D37" s="7">
        <v>67466016.879999995</v>
      </c>
      <c r="E37" s="7">
        <v>67466016.879999995</v>
      </c>
      <c r="F37" s="7">
        <v>67466016.879999995</v>
      </c>
      <c r="G37" s="4">
        <v>67466016.879999995</v>
      </c>
    </row>
    <row r="38" spans="1:7" x14ac:dyDescent="0.2">
      <c r="A38" s="3" t="s">
        <v>42</v>
      </c>
      <c r="B38" s="3">
        <v>0</v>
      </c>
      <c r="C38" s="3">
        <v>0</v>
      </c>
      <c r="D38" s="8">
        <v>0</v>
      </c>
      <c r="E38" s="8">
        <v>0</v>
      </c>
      <c r="F38" s="8">
        <v>0</v>
      </c>
      <c r="G38" s="3">
        <v>0</v>
      </c>
    </row>
    <row r="39" spans="1:7" x14ac:dyDescent="0.2">
      <c r="A39" s="3" t="s">
        <v>43</v>
      </c>
      <c r="B39" s="3">
        <v>0</v>
      </c>
      <c r="C39" s="3">
        <v>0</v>
      </c>
      <c r="D39" s="8">
        <v>0</v>
      </c>
      <c r="E39" s="8">
        <v>0</v>
      </c>
      <c r="F39" s="8">
        <v>0</v>
      </c>
      <c r="G39" s="3">
        <v>0</v>
      </c>
    </row>
    <row r="40" spans="1:7" x14ac:dyDescent="0.2">
      <c r="A40" s="3" t="s">
        <v>44</v>
      </c>
      <c r="B40" s="3">
        <v>0</v>
      </c>
      <c r="C40" s="3">
        <v>0</v>
      </c>
      <c r="D40" s="8">
        <v>0</v>
      </c>
      <c r="E40" s="8">
        <v>0</v>
      </c>
      <c r="F40" s="8">
        <v>0</v>
      </c>
      <c r="G40" s="3">
        <v>0</v>
      </c>
    </row>
    <row r="41" spans="1:7" ht="22.5" x14ac:dyDescent="0.2">
      <c r="A41" s="2" t="s">
        <v>45</v>
      </c>
      <c r="B41" s="4">
        <v>14790895093</v>
      </c>
      <c r="C41" s="4">
        <v>953779458.10000002</v>
      </c>
      <c r="D41" s="7">
        <v>15744674551.1</v>
      </c>
      <c r="E41" s="7">
        <v>8806776137.1000004</v>
      </c>
      <c r="F41" s="7">
        <v>8806776137.1000004</v>
      </c>
      <c r="G41" s="4">
        <v>-5984118955.8999996</v>
      </c>
    </row>
    <row r="42" spans="1:7" x14ac:dyDescent="0.2">
      <c r="A42" s="3"/>
      <c r="B42" s="3"/>
      <c r="C42" s="3"/>
      <c r="D42" s="8"/>
      <c r="E42" s="8"/>
      <c r="F42" s="8"/>
      <c r="G42" s="3"/>
    </row>
    <row r="43" spans="1:7" ht="22.5" x14ac:dyDescent="0.2">
      <c r="A43" s="2" t="s">
        <v>46</v>
      </c>
      <c r="B43" s="3"/>
      <c r="C43" s="3"/>
      <c r="D43" s="8"/>
      <c r="E43" s="8"/>
      <c r="F43" s="8"/>
      <c r="G43" s="3"/>
    </row>
    <row r="44" spans="1:7" ht="16.5" customHeight="1" x14ac:dyDescent="0.2">
      <c r="A44" s="3" t="s">
        <v>47</v>
      </c>
      <c r="B44" s="4">
        <v>13242924076</v>
      </c>
      <c r="C44" s="4">
        <v>-502864534.02999997</v>
      </c>
      <c r="D44" s="7">
        <v>12740059541.969999</v>
      </c>
      <c r="E44" s="7">
        <v>5768694560.9700003</v>
      </c>
      <c r="F44" s="7">
        <v>5768694560.9700003</v>
      </c>
      <c r="G44" s="4">
        <v>-7474229515.0299997</v>
      </c>
    </row>
    <row r="45" spans="1:7" ht="22.5" x14ac:dyDescent="0.2">
      <c r="A45" s="3" t="s">
        <v>48</v>
      </c>
      <c r="B45" s="4">
        <v>7347478977</v>
      </c>
      <c r="C45" s="4">
        <v>-598055057.98000002</v>
      </c>
      <c r="D45" s="7">
        <v>6749423919.0200005</v>
      </c>
      <c r="E45" s="7">
        <v>2590566450.02</v>
      </c>
      <c r="F45" s="7">
        <v>2590566450.02</v>
      </c>
      <c r="G45" s="4">
        <v>-4756912526.9799995</v>
      </c>
    </row>
    <row r="46" spans="1:7" x14ac:dyDescent="0.2">
      <c r="A46" s="3" t="s">
        <v>49</v>
      </c>
      <c r="B46" s="4">
        <v>1341045209</v>
      </c>
      <c r="C46" s="4">
        <v>-56864072</v>
      </c>
      <c r="D46" s="7">
        <v>1284181137</v>
      </c>
      <c r="E46" s="7">
        <v>591663061</v>
      </c>
      <c r="F46" s="7">
        <v>591663061</v>
      </c>
      <c r="G46" s="4">
        <v>-749382148</v>
      </c>
    </row>
    <row r="47" spans="1:7" x14ac:dyDescent="0.2">
      <c r="A47" s="3" t="s">
        <v>50</v>
      </c>
      <c r="B47" s="4">
        <v>1380083009</v>
      </c>
      <c r="C47" s="4">
        <v>-32988028.75</v>
      </c>
      <c r="D47" s="7">
        <v>1347094980.25</v>
      </c>
      <c r="E47" s="7">
        <v>795061777.25</v>
      </c>
      <c r="F47" s="7">
        <v>795061777.25</v>
      </c>
      <c r="G47" s="4">
        <v>-585021231.75</v>
      </c>
    </row>
    <row r="48" spans="1:7" ht="33.75" x14ac:dyDescent="0.2">
      <c r="A48" s="3" t="s">
        <v>51</v>
      </c>
      <c r="B48" s="4">
        <v>1302439355</v>
      </c>
      <c r="C48" s="4">
        <v>44780161.93</v>
      </c>
      <c r="D48" s="7">
        <v>1347219516.9300001</v>
      </c>
      <c r="E48" s="7">
        <v>695999845.92999995</v>
      </c>
      <c r="F48" s="7">
        <v>695999845.92999995</v>
      </c>
      <c r="G48" s="4">
        <v>-606439509.07000005</v>
      </c>
    </row>
    <row r="49" spans="1:7" x14ac:dyDescent="0.2">
      <c r="A49" s="3" t="s">
        <v>52</v>
      </c>
      <c r="B49" s="4">
        <v>613063658</v>
      </c>
      <c r="C49" s="4">
        <v>86099535.359999999</v>
      </c>
      <c r="D49" s="7">
        <v>699163193.36000001</v>
      </c>
      <c r="E49" s="7">
        <v>392631362.36000001</v>
      </c>
      <c r="F49" s="7">
        <v>392631362.36000001</v>
      </c>
      <c r="G49" s="4">
        <v>-220432295.63999999</v>
      </c>
    </row>
    <row r="50" spans="1:7" ht="22.5" x14ac:dyDescent="0.2">
      <c r="A50" s="3" t="s">
        <v>53</v>
      </c>
      <c r="B50" s="4">
        <v>120212120</v>
      </c>
      <c r="C50" s="4">
        <v>4231224</v>
      </c>
      <c r="D50" s="7">
        <v>124443344</v>
      </c>
      <c r="E50" s="7">
        <v>63406319</v>
      </c>
      <c r="F50" s="7">
        <v>63406319</v>
      </c>
      <c r="G50" s="4">
        <v>-56805801</v>
      </c>
    </row>
    <row r="51" spans="1:7" ht="22.5" x14ac:dyDescent="0.2">
      <c r="A51" s="3" t="s">
        <v>54</v>
      </c>
      <c r="B51" s="4">
        <v>201331607</v>
      </c>
      <c r="C51" s="4">
        <v>3195141.43</v>
      </c>
      <c r="D51" s="7">
        <v>204526748.43000001</v>
      </c>
      <c r="E51" s="7">
        <v>123994107.43000001</v>
      </c>
      <c r="F51" s="7">
        <v>123994107.43000001</v>
      </c>
      <c r="G51" s="4">
        <v>-77337499.569999993</v>
      </c>
    </row>
    <row r="52" spans="1:7" ht="22.5" x14ac:dyDescent="0.2">
      <c r="A52" s="3" t="s">
        <v>55</v>
      </c>
      <c r="B52" s="4">
        <v>937270141</v>
      </c>
      <c r="C52" s="4">
        <v>46736561.979999997</v>
      </c>
      <c r="D52" s="7">
        <v>984006702.98000002</v>
      </c>
      <c r="E52" s="7">
        <v>515371637.98000002</v>
      </c>
      <c r="F52" s="7">
        <v>515371637.98000002</v>
      </c>
      <c r="G52" s="4">
        <v>-421898503.01999998</v>
      </c>
    </row>
    <row r="53" spans="1:7" x14ac:dyDescent="0.2">
      <c r="A53" s="3" t="s">
        <v>56</v>
      </c>
      <c r="B53" s="3">
        <v>0</v>
      </c>
      <c r="C53" s="4">
        <v>1344231756.01</v>
      </c>
      <c r="D53" s="4">
        <v>1344231756.01</v>
      </c>
      <c r="E53" s="4">
        <v>1344231756.01</v>
      </c>
      <c r="F53" s="4">
        <v>1344231756.01</v>
      </c>
      <c r="G53" s="4">
        <v>1344231756.01</v>
      </c>
    </row>
    <row r="54" spans="1:7" x14ac:dyDescent="0.2">
      <c r="A54" s="3" t="s">
        <v>57</v>
      </c>
      <c r="B54" s="3">
        <v>0</v>
      </c>
      <c r="C54" s="4">
        <v>234799554.56999999</v>
      </c>
      <c r="D54" s="4">
        <v>234799554.56999999</v>
      </c>
      <c r="E54" s="4">
        <v>234799554.56999999</v>
      </c>
      <c r="F54" s="4">
        <v>234799554.56999999</v>
      </c>
      <c r="G54" s="4">
        <v>234799554.56999999</v>
      </c>
    </row>
    <row r="55" spans="1:7" x14ac:dyDescent="0.2">
      <c r="A55" s="3" t="s">
        <v>58</v>
      </c>
      <c r="B55" s="3">
        <v>0</v>
      </c>
      <c r="C55" s="4">
        <v>1046737675.33</v>
      </c>
      <c r="D55" s="4">
        <v>1046737675.33</v>
      </c>
      <c r="E55" s="4">
        <v>1046737675.33</v>
      </c>
      <c r="F55" s="4">
        <v>1046737675.33</v>
      </c>
      <c r="G55" s="4">
        <v>1046737675.33</v>
      </c>
    </row>
    <row r="56" spans="1:7" x14ac:dyDescent="0.2">
      <c r="A56" s="3" t="s">
        <v>59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</row>
    <row r="57" spans="1:7" x14ac:dyDescent="0.2">
      <c r="A57" s="3" t="s">
        <v>60</v>
      </c>
      <c r="B57" s="3">
        <v>0</v>
      </c>
      <c r="C57" s="4">
        <v>62694526.109999999</v>
      </c>
      <c r="D57" s="4">
        <v>62694526.109999999</v>
      </c>
      <c r="E57" s="4">
        <v>62694526.109999999</v>
      </c>
      <c r="F57" s="4">
        <v>62694526.109999999</v>
      </c>
      <c r="G57" s="4">
        <v>62694526.109999999</v>
      </c>
    </row>
    <row r="58" spans="1:7" x14ac:dyDescent="0.2">
      <c r="A58" s="3" t="s">
        <v>61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</row>
    <row r="59" spans="1:7" ht="22.5" x14ac:dyDescent="0.2">
      <c r="A59" s="3" t="s">
        <v>62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</row>
    <row r="60" spans="1:7" x14ac:dyDescent="0.2">
      <c r="A60" s="3" t="s">
        <v>63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</row>
    <row r="61" spans="1:7" ht="22.5" x14ac:dyDescent="0.2">
      <c r="A61" s="3" t="s">
        <v>64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</row>
    <row r="62" spans="1:7" x14ac:dyDescent="0.2">
      <c r="A62" s="3" t="s">
        <v>65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</row>
    <row r="63" spans="1:7" ht="22.5" x14ac:dyDescent="0.2">
      <c r="A63" s="2" t="s">
        <v>66</v>
      </c>
      <c r="B63" s="4">
        <v>13242924076</v>
      </c>
      <c r="C63" s="4">
        <v>841367221.98000002</v>
      </c>
      <c r="D63" s="4">
        <v>14084291297.98</v>
      </c>
      <c r="E63" s="4">
        <v>7112926316.9799995</v>
      </c>
      <c r="F63" s="4">
        <v>7112926316.9799995</v>
      </c>
      <c r="G63" s="4">
        <v>-6129997759.0200005</v>
      </c>
    </row>
    <row r="64" spans="1:7" x14ac:dyDescent="0.2">
      <c r="A64" s="3"/>
      <c r="B64" s="3"/>
      <c r="C64" s="3"/>
      <c r="D64" s="3"/>
      <c r="E64" s="3"/>
      <c r="F64" s="3"/>
      <c r="G64" s="3"/>
    </row>
    <row r="65" spans="1:7" x14ac:dyDescent="0.2">
      <c r="A65" s="2" t="s">
        <v>67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</row>
    <row r="66" spans="1:7" x14ac:dyDescent="0.2">
      <c r="A66" s="3" t="s">
        <v>68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</row>
    <row r="67" spans="1:7" x14ac:dyDescent="0.2">
      <c r="A67" s="3"/>
      <c r="B67" s="3"/>
      <c r="C67" s="3"/>
      <c r="D67" s="3"/>
      <c r="E67" s="3"/>
      <c r="F67" s="3"/>
      <c r="G67" s="3"/>
    </row>
    <row r="68" spans="1:7" x14ac:dyDescent="0.2">
      <c r="A68" s="13" t="s">
        <v>69</v>
      </c>
      <c r="B68" s="14">
        <v>28033819169</v>
      </c>
      <c r="C68" s="14">
        <v>1795146680.0799999</v>
      </c>
      <c r="D68" s="14">
        <v>29828965849.080002</v>
      </c>
      <c r="E68" s="14">
        <v>15919702454.08</v>
      </c>
      <c r="F68" s="14">
        <v>15919702454.08</v>
      </c>
      <c r="G68" s="14">
        <v>-12114116714.92</v>
      </c>
    </row>
    <row r="69" spans="1:7" x14ac:dyDescent="0.2">
      <c r="A69" s="3"/>
      <c r="B69" s="3"/>
      <c r="C69" s="3"/>
      <c r="D69" s="3"/>
      <c r="E69" s="3"/>
      <c r="F69" s="3"/>
      <c r="G69" s="3"/>
    </row>
    <row r="70" spans="1:7" x14ac:dyDescent="0.2">
      <c r="A70" s="3"/>
      <c r="B70" s="3"/>
      <c r="C70" s="3"/>
      <c r="D70" s="3"/>
      <c r="E70" s="3"/>
      <c r="F70" s="3"/>
      <c r="G70" s="3"/>
    </row>
    <row r="72" spans="1:7" x14ac:dyDescent="0.2">
      <c r="E72" s="9"/>
    </row>
  </sheetData>
  <mergeCells count="12">
    <mergeCell ref="E7:E8"/>
    <mergeCell ref="F7:F8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</mergeCells>
  <printOptions horizontalCentered="1"/>
  <pageMargins left="0.74803149606299213" right="0.74803149606299213" top="0.59055118110236227" bottom="0.59055118110236227" header="0.51181102362204722" footer="0.51181102362204722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98332-3E1D-4FF0-AEAA-51CE3F50F460}">
  <dimension ref="A1:G76"/>
  <sheetViews>
    <sheetView showGridLines="0" topLeftCell="A51" zoomScaleNormal="100" workbookViewId="0">
      <selection activeCell="C54" sqref="C54:C57"/>
    </sheetView>
  </sheetViews>
  <sheetFormatPr baseColWidth="10" defaultRowHeight="14.25" x14ac:dyDescent="0.2"/>
  <cols>
    <col min="1" max="1" width="45.7109375" style="1" bestFit="1" customWidth="1"/>
    <col min="2" max="2" width="13.85546875" style="1" customWidth="1"/>
    <col min="3" max="3" width="13" style="1" customWidth="1"/>
    <col min="4" max="5" width="13.85546875" style="1" customWidth="1"/>
    <col min="6" max="6" width="18.5703125" style="1" bestFit="1" customWidth="1"/>
    <col min="7" max="7" width="14.28515625" style="1" bestFit="1" customWidth="1"/>
    <col min="8" max="16384" width="11.42578125" style="1"/>
  </cols>
  <sheetData>
    <row r="1" spans="1:7" x14ac:dyDescent="0.2">
      <c r="A1" s="17" t="s">
        <v>0</v>
      </c>
      <c r="B1" s="17"/>
      <c r="C1" s="17"/>
      <c r="D1" s="17"/>
      <c r="E1" s="17"/>
      <c r="F1" s="17"/>
      <c r="G1" s="17"/>
    </row>
    <row r="2" spans="1:7" x14ac:dyDescent="0.2">
      <c r="A2" s="17" t="s">
        <v>1</v>
      </c>
      <c r="B2" s="17"/>
      <c r="C2" s="17"/>
      <c r="D2" s="17"/>
      <c r="E2" s="17"/>
      <c r="F2" s="17"/>
      <c r="G2" s="17"/>
    </row>
    <row r="3" spans="1:7" x14ac:dyDescent="0.2">
      <c r="A3" s="17" t="s">
        <v>2</v>
      </c>
      <c r="B3" s="17"/>
      <c r="C3" s="17"/>
      <c r="D3" s="17"/>
      <c r="E3" s="17"/>
      <c r="F3" s="17"/>
      <c r="G3" s="17"/>
    </row>
    <row r="4" spans="1:7" x14ac:dyDescent="0.2">
      <c r="A4" s="17" t="s">
        <v>3</v>
      </c>
      <c r="B4" s="17"/>
      <c r="C4" s="17"/>
      <c r="D4" s="17"/>
      <c r="E4" s="17"/>
      <c r="F4" s="17"/>
      <c r="G4" s="17"/>
    </row>
    <row r="5" spans="1:7" x14ac:dyDescent="0.2">
      <c r="A5" s="18"/>
      <c r="B5" s="18"/>
      <c r="C5" s="18"/>
      <c r="D5" s="18"/>
      <c r="E5" s="18"/>
      <c r="F5" s="18"/>
      <c r="G5" s="18"/>
    </row>
    <row r="6" spans="1:7" x14ac:dyDescent="0.2">
      <c r="A6" s="23" t="s">
        <v>4</v>
      </c>
      <c r="B6" s="26" t="s">
        <v>5</v>
      </c>
      <c r="C6" s="27"/>
      <c r="D6" s="27"/>
      <c r="E6" s="27"/>
      <c r="F6" s="28"/>
      <c r="G6" s="23" t="s">
        <v>6</v>
      </c>
    </row>
    <row r="7" spans="1:7" x14ac:dyDescent="0.2">
      <c r="A7" s="25"/>
      <c r="B7" s="23" t="s">
        <v>7</v>
      </c>
      <c r="C7" s="5" t="s">
        <v>8</v>
      </c>
      <c r="D7" s="23" t="s">
        <v>10</v>
      </c>
      <c r="E7" s="23" t="s">
        <v>11</v>
      </c>
      <c r="F7" s="23" t="s">
        <v>12</v>
      </c>
      <c r="G7" s="25"/>
    </row>
    <row r="8" spans="1:7" x14ac:dyDescent="0.2">
      <c r="A8" s="24"/>
      <c r="B8" s="24"/>
      <c r="C8" s="6" t="s">
        <v>9</v>
      </c>
      <c r="D8" s="24"/>
      <c r="E8" s="24"/>
      <c r="F8" s="24"/>
      <c r="G8" s="24"/>
    </row>
    <row r="9" spans="1:7" x14ac:dyDescent="0.2">
      <c r="A9" s="2" t="s">
        <v>13</v>
      </c>
      <c r="B9" s="3"/>
      <c r="C9" s="3"/>
      <c r="D9" s="3"/>
      <c r="E9" s="3"/>
      <c r="F9" s="3"/>
      <c r="G9" s="3"/>
    </row>
    <row r="10" spans="1:7" x14ac:dyDescent="0.2">
      <c r="A10" s="3" t="s">
        <v>14</v>
      </c>
      <c r="B10" s="4">
        <v>948200864</v>
      </c>
      <c r="C10" s="4">
        <v>96096038</v>
      </c>
      <c r="D10" s="7">
        <v>1044296902</v>
      </c>
      <c r="E10" s="7">
        <v>594058486</v>
      </c>
      <c r="F10" s="7">
        <v>594058486</v>
      </c>
      <c r="G10" s="4">
        <v>-354142378</v>
      </c>
    </row>
    <row r="11" spans="1:7" x14ac:dyDescent="0.2">
      <c r="A11" s="3" t="s">
        <v>15</v>
      </c>
      <c r="B11" s="3">
        <v>0</v>
      </c>
      <c r="C11" s="3">
        <v>0</v>
      </c>
      <c r="D11" s="8">
        <v>0</v>
      </c>
      <c r="E11" s="8">
        <v>0</v>
      </c>
      <c r="F11" s="8">
        <v>0</v>
      </c>
      <c r="G11" s="3">
        <v>0</v>
      </c>
    </row>
    <row r="12" spans="1:7" x14ac:dyDescent="0.2">
      <c r="A12" s="3" t="s">
        <v>16</v>
      </c>
      <c r="B12" s="3">
        <v>0</v>
      </c>
      <c r="C12" s="3">
        <v>0</v>
      </c>
      <c r="D12" s="8">
        <v>0</v>
      </c>
      <c r="E12" s="8">
        <v>0</v>
      </c>
      <c r="F12" s="8">
        <v>0</v>
      </c>
      <c r="G12" s="3">
        <v>0</v>
      </c>
    </row>
    <row r="13" spans="1:7" x14ac:dyDescent="0.2">
      <c r="A13" s="3" t="s">
        <v>17</v>
      </c>
      <c r="B13" s="4">
        <v>720240027</v>
      </c>
      <c r="C13" s="4">
        <v>-14211242.800000001</v>
      </c>
      <c r="D13" s="7">
        <v>706028784.20000005</v>
      </c>
      <c r="E13" s="7">
        <v>404701129.19999999</v>
      </c>
      <c r="F13" s="7">
        <v>404701129.19999999</v>
      </c>
      <c r="G13" s="4">
        <v>-315538897.80000001</v>
      </c>
    </row>
    <row r="14" spans="1:7" x14ac:dyDescent="0.2">
      <c r="A14" s="3" t="s">
        <v>18</v>
      </c>
      <c r="B14" s="4">
        <v>115584185</v>
      </c>
      <c r="C14" s="4">
        <v>116113376.7</v>
      </c>
      <c r="D14" s="7">
        <v>231697561.69999999</v>
      </c>
      <c r="E14" s="7">
        <v>174410051.69999999</v>
      </c>
      <c r="F14" s="7">
        <v>174410051.69999999</v>
      </c>
      <c r="G14" s="4">
        <v>58825866.700000003</v>
      </c>
    </row>
    <row r="15" spans="1:7" x14ac:dyDescent="0.2">
      <c r="A15" s="3" t="s">
        <v>19</v>
      </c>
      <c r="B15" s="4">
        <v>1436407</v>
      </c>
      <c r="C15" s="4">
        <v>80367.100000000006</v>
      </c>
      <c r="D15" s="7">
        <v>1516774.1</v>
      </c>
      <c r="E15" s="7">
        <v>772061.1</v>
      </c>
      <c r="F15" s="7">
        <v>772061.1</v>
      </c>
      <c r="G15" s="4">
        <v>-664345.9</v>
      </c>
    </row>
    <row r="16" spans="1:7" x14ac:dyDescent="0.2">
      <c r="A16" s="3" t="s">
        <v>20</v>
      </c>
      <c r="B16" s="4">
        <v>172727322</v>
      </c>
      <c r="C16" s="4">
        <v>-17272056.780000001</v>
      </c>
      <c r="D16" s="7">
        <v>155455265.22</v>
      </c>
      <c r="E16" s="7">
        <v>88971959.219999999</v>
      </c>
      <c r="F16" s="7">
        <v>88971959.219999999</v>
      </c>
      <c r="G16" s="4">
        <v>-83755362.780000001</v>
      </c>
    </row>
    <row r="17" spans="1:7" x14ac:dyDescent="0.2">
      <c r="A17" s="3" t="s">
        <v>21</v>
      </c>
      <c r="B17" s="4">
        <v>12678074644</v>
      </c>
      <c r="C17" s="4">
        <v>687874611</v>
      </c>
      <c r="D17" s="7">
        <v>13365949255</v>
      </c>
      <c r="E17" s="7">
        <v>7378793690</v>
      </c>
      <c r="F17" s="7">
        <v>7378793690</v>
      </c>
      <c r="G17" s="4">
        <v>-5299280954</v>
      </c>
    </row>
    <row r="18" spans="1:7" x14ac:dyDescent="0.2">
      <c r="A18" s="3" t="s">
        <v>22</v>
      </c>
      <c r="B18" s="4">
        <v>9839578837</v>
      </c>
      <c r="C18" s="4">
        <v>320897546</v>
      </c>
      <c r="D18" s="7">
        <v>10160476383</v>
      </c>
      <c r="E18" s="7">
        <v>5567322669</v>
      </c>
      <c r="F18" s="7">
        <v>5567322669</v>
      </c>
      <c r="G18" s="4">
        <v>-4272256168</v>
      </c>
    </row>
    <row r="19" spans="1:7" x14ac:dyDescent="0.2">
      <c r="A19" s="3" t="s">
        <v>23</v>
      </c>
      <c r="B19" s="4">
        <v>578581475</v>
      </c>
      <c r="C19" s="4">
        <v>8687153</v>
      </c>
      <c r="D19" s="7">
        <v>587268628</v>
      </c>
      <c r="E19" s="7">
        <v>317253883</v>
      </c>
      <c r="F19" s="7">
        <v>317253883</v>
      </c>
      <c r="G19" s="4">
        <v>-261327592</v>
      </c>
    </row>
    <row r="20" spans="1:7" x14ac:dyDescent="0.2">
      <c r="A20" s="3" t="s">
        <v>24</v>
      </c>
      <c r="B20" s="4">
        <v>701307490</v>
      </c>
      <c r="C20" s="4">
        <v>74331661</v>
      </c>
      <c r="D20" s="7">
        <v>775639151</v>
      </c>
      <c r="E20" s="7">
        <v>419141736</v>
      </c>
      <c r="F20" s="7">
        <v>419141736</v>
      </c>
      <c r="G20" s="4">
        <v>-282165754</v>
      </c>
    </row>
    <row r="21" spans="1:7" x14ac:dyDescent="0.2">
      <c r="A21" s="3" t="s">
        <v>25</v>
      </c>
      <c r="B21" s="4">
        <v>551959032</v>
      </c>
      <c r="C21" s="4">
        <v>2534152</v>
      </c>
      <c r="D21" s="7">
        <v>554493184</v>
      </c>
      <c r="E21" s="7">
        <v>277239098</v>
      </c>
      <c r="F21" s="7">
        <v>277239098</v>
      </c>
      <c r="G21" s="4">
        <v>-274719934</v>
      </c>
    </row>
    <row r="22" spans="1:7" x14ac:dyDescent="0.2">
      <c r="A22" s="3" t="s">
        <v>26</v>
      </c>
      <c r="B22" s="3">
        <v>0</v>
      </c>
      <c r="C22" s="3">
        <v>0</v>
      </c>
      <c r="D22" s="8">
        <v>0</v>
      </c>
      <c r="E22" s="8">
        <v>0</v>
      </c>
      <c r="F22" s="8">
        <v>0</v>
      </c>
      <c r="G22" s="3">
        <v>0</v>
      </c>
    </row>
    <row r="23" spans="1:7" x14ac:dyDescent="0.2">
      <c r="A23" s="3" t="s">
        <v>27</v>
      </c>
      <c r="B23" s="4">
        <v>94556425</v>
      </c>
      <c r="C23" s="4">
        <v>557287</v>
      </c>
      <c r="D23" s="7">
        <v>95113712</v>
      </c>
      <c r="E23" s="7">
        <v>49192285</v>
      </c>
      <c r="F23" s="7">
        <v>49192285</v>
      </c>
      <c r="G23" s="4">
        <v>-45364140</v>
      </c>
    </row>
    <row r="24" spans="1:7" x14ac:dyDescent="0.2">
      <c r="A24" s="3" t="s">
        <v>28</v>
      </c>
      <c r="B24" s="3">
        <v>0</v>
      </c>
      <c r="C24" s="3">
        <v>0</v>
      </c>
      <c r="D24" s="8">
        <v>0</v>
      </c>
      <c r="E24" s="8">
        <v>0</v>
      </c>
      <c r="F24" s="8">
        <v>0</v>
      </c>
      <c r="G24" s="3">
        <v>0</v>
      </c>
    </row>
    <row r="25" spans="1:7" x14ac:dyDescent="0.2">
      <c r="A25" s="3" t="s">
        <v>29</v>
      </c>
      <c r="B25" s="3">
        <v>0</v>
      </c>
      <c r="C25" s="3">
        <v>0</v>
      </c>
      <c r="D25" s="8">
        <v>0</v>
      </c>
      <c r="E25" s="8">
        <v>0</v>
      </c>
      <c r="F25" s="8">
        <v>0</v>
      </c>
      <c r="G25" s="3">
        <v>0</v>
      </c>
    </row>
    <row r="26" spans="1:7" x14ac:dyDescent="0.2">
      <c r="A26" s="3" t="s">
        <v>30</v>
      </c>
      <c r="B26" s="4">
        <v>220347717</v>
      </c>
      <c r="C26" s="4">
        <v>16844250</v>
      </c>
      <c r="D26" s="7">
        <v>237191967</v>
      </c>
      <c r="E26" s="7">
        <v>126509288</v>
      </c>
      <c r="F26" s="7">
        <v>126509288</v>
      </c>
      <c r="G26" s="4">
        <v>-93838429</v>
      </c>
    </row>
    <row r="27" spans="1:7" x14ac:dyDescent="0.2">
      <c r="A27" s="3" t="s">
        <v>31</v>
      </c>
      <c r="B27" s="4">
        <v>691743668</v>
      </c>
      <c r="C27" s="4">
        <v>264022562</v>
      </c>
      <c r="D27" s="7">
        <v>955766230</v>
      </c>
      <c r="E27" s="7">
        <v>622134731</v>
      </c>
      <c r="F27" s="7">
        <v>622134731</v>
      </c>
      <c r="G27" s="4">
        <v>-69608937</v>
      </c>
    </row>
    <row r="28" spans="1:7" ht="22.5" x14ac:dyDescent="0.2">
      <c r="A28" s="3" t="s">
        <v>32</v>
      </c>
      <c r="B28" s="3">
        <v>0</v>
      </c>
      <c r="C28" s="3">
        <v>0</v>
      </c>
      <c r="D28" s="8">
        <v>0</v>
      </c>
      <c r="E28" s="8">
        <v>0</v>
      </c>
      <c r="F28" s="8">
        <v>0</v>
      </c>
      <c r="G28" s="3">
        <v>0</v>
      </c>
    </row>
    <row r="29" spans="1:7" x14ac:dyDescent="0.2">
      <c r="A29" s="3" t="s">
        <v>33</v>
      </c>
      <c r="B29" s="4">
        <v>154631644</v>
      </c>
      <c r="C29" s="4">
        <v>17632348</v>
      </c>
      <c r="D29" s="7">
        <v>172263992</v>
      </c>
      <c r="E29" s="7">
        <v>97602743</v>
      </c>
      <c r="F29" s="7">
        <v>97602743</v>
      </c>
      <c r="G29" s="4">
        <v>-57028901</v>
      </c>
    </row>
    <row r="30" spans="1:7" x14ac:dyDescent="0.2">
      <c r="A30" s="3" t="s">
        <v>34</v>
      </c>
      <c r="B30" s="3">
        <v>0</v>
      </c>
      <c r="C30" s="3">
        <v>0</v>
      </c>
      <c r="D30" s="8">
        <v>0</v>
      </c>
      <c r="E30" s="8">
        <v>0</v>
      </c>
      <c r="F30" s="8">
        <v>0</v>
      </c>
      <c r="G30" s="3">
        <v>0</v>
      </c>
    </row>
    <row r="31" spans="1:7" x14ac:dyDescent="0.2">
      <c r="A31" s="3" t="s">
        <v>35</v>
      </c>
      <c r="B31" s="4">
        <v>12906810</v>
      </c>
      <c r="C31" s="4">
        <v>-4920</v>
      </c>
      <c r="D31" s="7">
        <v>12901890</v>
      </c>
      <c r="E31" s="7">
        <v>6448488</v>
      </c>
      <c r="F31" s="7">
        <v>6448488</v>
      </c>
      <c r="G31" s="4">
        <v>-6458322</v>
      </c>
    </row>
    <row r="32" spans="1:7" x14ac:dyDescent="0.2">
      <c r="A32" s="3" t="s">
        <v>36</v>
      </c>
      <c r="B32" s="3">
        <v>0</v>
      </c>
      <c r="C32" s="3">
        <v>0</v>
      </c>
      <c r="D32" s="8">
        <v>0</v>
      </c>
      <c r="E32" s="8">
        <v>0</v>
      </c>
      <c r="F32" s="8">
        <v>0</v>
      </c>
      <c r="G32" s="3">
        <v>0</v>
      </c>
    </row>
    <row r="33" spans="1:7" x14ac:dyDescent="0.2">
      <c r="A33" s="3" t="s">
        <v>37</v>
      </c>
      <c r="B33" s="4">
        <v>3127845</v>
      </c>
      <c r="C33" s="4">
        <v>671611</v>
      </c>
      <c r="D33" s="7">
        <v>3799456</v>
      </c>
      <c r="E33" s="7">
        <v>2261987</v>
      </c>
      <c r="F33" s="7">
        <v>2261987</v>
      </c>
      <c r="G33" s="4">
        <v>-865858</v>
      </c>
    </row>
    <row r="34" spans="1:7" x14ac:dyDescent="0.2">
      <c r="A34" s="3" t="s">
        <v>38</v>
      </c>
      <c r="B34" s="4">
        <v>138596989</v>
      </c>
      <c r="C34" s="4">
        <v>16965657</v>
      </c>
      <c r="D34" s="7">
        <v>155562646</v>
      </c>
      <c r="E34" s="7">
        <v>88892268</v>
      </c>
      <c r="F34" s="7">
        <v>88892268</v>
      </c>
      <c r="G34" s="4">
        <v>-49704721</v>
      </c>
    </row>
    <row r="35" spans="1:7" x14ac:dyDescent="0.2">
      <c r="A35" s="3" t="s">
        <v>39</v>
      </c>
      <c r="B35" s="3">
        <v>0</v>
      </c>
      <c r="C35" s="3">
        <v>0</v>
      </c>
      <c r="D35" s="8">
        <v>0</v>
      </c>
      <c r="E35" s="8">
        <v>0</v>
      </c>
      <c r="F35" s="8">
        <v>0</v>
      </c>
      <c r="G35" s="3">
        <v>0</v>
      </c>
    </row>
    <row r="36" spans="1:7" x14ac:dyDescent="0.2">
      <c r="A36" s="3" t="s">
        <v>40</v>
      </c>
      <c r="B36" s="3">
        <v>0</v>
      </c>
      <c r="C36" s="4">
        <v>67466016.879999995</v>
      </c>
      <c r="D36" s="7">
        <v>67466016.879999995</v>
      </c>
      <c r="E36" s="7">
        <v>67466016.879999995</v>
      </c>
      <c r="F36" s="7">
        <v>67466016.879999995</v>
      </c>
      <c r="G36" s="4">
        <v>67466016.879999995</v>
      </c>
    </row>
    <row r="37" spans="1:7" x14ac:dyDescent="0.2">
      <c r="A37" s="3" t="s">
        <v>41</v>
      </c>
      <c r="B37" s="3">
        <v>0</v>
      </c>
      <c r="C37" s="4">
        <v>67466016.879999995</v>
      </c>
      <c r="D37" s="7">
        <v>67466016.879999995</v>
      </c>
      <c r="E37" s="7">
        <v>67466016.879999995</v>
      </c>
      <c r="F37" s="7">
        <v>67466016.879999995</v>
      </c>
      <c r="G37" s="4">
        <v>67466016.879999995</v>
      </c>
    </row>
    <row r="38" spans="1:7" x14ac:dyDescent="0.2">
      <c r="A38" s="3" t="s">
        <v>42</v>
      </c>
      <c r="B38" s="3">
        <v>0</v>
      </c>
      <c r="C38" s="3">
        <v>0</v>
      </c>
      <c r="D38" s="8">
        <v>0</v>
      </c>
      <c r="E38" s="8">
        <v>0</v>
      </c>
      <c r="F38" s="8">
        <v>0</v>
      </c>
      <c r="G38" s="3">
        <v>0</v>
      </c>
    </row>
    <row r="39" spans="1:7" x14ac:dyDescent="0.2">
      <c r="A39" s="3" t="s">
        <v>43</v>
      </c>
      <c r="B39" s="3">
        <v>0</v>
      </c>
      <c r="C39" s="3">
        <v>0</v>
      </c>
      <c r="D39" s="8">
        <v>0</v>
      </c>
      <c r="E39" s="8">
        <v>0</v>
      </c>
      <c r="F39" s="8">
        <v>0</v>
      </c>
      <c r="G39" s="3">
        <v>0</v>
      </c>
    </row>
    <row r="40" spans="1:7" x14ac:dyDescent="0.2">
      <c r="A40" s="3" t="s">
        <v>44</v>
      </c>
      <c r="B40" s="3">
        <v>0</v>
      </c>
      <c r="C40" s="3">
        <v>0</v>
      </c>
      <c r="D40" s="8">
        <v>0</v>
      </c>
      <c r="E40" s="8">
        <v>0</v>
      </c>
      <c r="F40" s="8">
        <v>0</v>
      </c>
      <c r="G40" s="3">
        <v>0</v>
      </c>
    </row>
    <row r="41" spans="1:7" ht="22.5" x14ac:dyDescent="0.2">
      <c r="A41" s="2" t="s">
        <v>45</v>
      </c>
      <c r="B41" s="4">
        <v>14790895093</v>
      </c>
      <c r="C41" s="4">
        <v>953779458.10000002</v>
      </c>
      <c r="D41" s="7">
        <v>15744674551.1</v>
      </c>
      <c r="E41" s="7">
        <v>8806776137.1000004</v>
      </c>
      <c r="F41" s="7">
        <v>8806776137.1000004</v>
      </c>
      <c r="G41" s="4">
        <v>-5984118955.8999996</v>
      </c>
    </row>
    <row r="42" spans="1:7" x14ac:dyDescent="0.2">
      <c r="A42" s="3"/>
      <c r="B42" s="3"/>
      <c r="C42" s="3"/>
      <c r="D42" s="8"/>
      <c r="E42" s="8"/>
      <c r="F42" s="8"/>
      <c r="G42" s="3"/>
    </row>
    <row r="43" spans="1:7" ht="22.5" x14ac:dyDescent="0.2">
      <c r="A43" s="2" t="s">
        <v>46</v>
      </c>
      <c r="B43" s="3"/>
      <c r="C43" s="3"/>
      <c r="D43" s="8"/>
      <c r="E43" s="8"/>
      <c r="F43" s="8"/>
      <c r="G43" s="3"/>
    </row>
    <row r="44" spans="1:7" ht="16.5" customHeight="1" x14ac:dyDescent="0.2">
      <c r="A44" s="3" t="s">
        <v>47</v>
      </c>
      <c r="B44" s="4">
        <v>13242924076</v>
      </c>
      <c r="C44" s="4">
        <v>-502864534.02999997</v>
      </c>
      <c r="D44" s="7">
        <v>12740059541.969999</v>
      </c>
      <c r="E44" s="7">
        <v>5768694560.9700003</v>
      </c>
      <c r="F44" s="7">
        <v>5768694560.9700003</v>
      </c>
      <c r="G44" s="4">
        <v>-7474229515.0299997</v>
      </c>
    </row>
    <row r="45" spans="1:7" ht="22.5" x14ac:dyDescent="0.2">
      <c r="A45" s="3" t="s">
        <v>48</v>
      </c>
      <c r="B45" s="4">
        <v>7347478977</v>
      </c>
      <c r="C45" s="4">
        <v>-598055057.98000002</v>
      </c>
      <c r="D45" s="7">
        <v>6749423919.0200005</v>
      </c>
      <c r="E45" s="7">
        <v>2590566450.02</v>
      </c>
      <c r="F45" s="7">
        <v>2590566450.02</v>
      </c>
      <c r="G45" s="4">
        <v>-4756912526.9799995</v>
      </c>
    </row>
    <row r="46" spans="1:7" x14ac:dyDescent="0.2">
      <c r="A46" s="3" t="s">
        <v>49</v>
      </c>
      <c r="B46" s="4">
        <v>1341045209</v>
      </c>
      <c r="C46" s="4">
        <v>-56864072</v>
      </c>
      <c r="D46" s="7">
        <v>1284181137</v>
      </c>
      <c r="E46" s="7">
        <v>591663061</v>
      </c>
      <c r="F46" s="7">
        <v>591663061</v>
      </c>
      <c r="G46" s="4">
        <v>-749382148</v>
      </c>
    </row>
    <row r="47" spans="1:7" x14ac:dyDescent="0.2">
      <c r="A47" s="3" t="s">
        <v>50</v>
      </c>
      <c r="B47" s="4">
        <v>1380083009</v>
      </c>
      <c r="C47" s="4">
        <v>-32988028.75</v>
      </c>
      <c r="D47" s="7">
        <v>1347094980.25</v>
      </c>
      <c r="E47" s="7">
        <v>795061777.25</v>
      </c>
      <c r="F47" s="7">
        <v>795061777.25</v>
      </c>
      <c r="G47" s="4">
        <v>-585021231.75</v>
      </c>
    </row>
    <row r="48" spans="1:7" ht="33.75" x14ac:dyDescent="0.2">
      <c r="A48" s="3" t="s">
        <v>51</v>
      </c>
      <c r="B48" s="4">
        <v>1302439355</v>
      </c>
      <c r="C48" s="4">
        <v>44780161.93</v>
      </c>
      <c r="D48" s="7">
        <v>1347219516.9300001</v>
      </c>
      <c r="E48" s="7">
        <v>695999845.92999995</v>
      </c>
      <c r="F48" s="7">
        <v>695999845.92999995</v>
      </c>
      <c r="G48" s="4">
        <v>-606439509.07000005</v>
      </c>
    </row>
    <row r="49" spans="1:7" x14ac:dyDescent="0.2">
      <c r="A49" s="3" t="s">
        <v>52</v>
      </c>
      <c r="B49" s="4">
        <v>613063658</v>
      </c>
      <c r="C49" s="4">
        <v>86099535.359999999</v>
      </c>
      <c r="D49" s="7">
        <v>699163193.36000001</v>
      </c>
      <c r="E49" s="7">
        <v>392631362.36000001</v>
      </c>
      <c r="F49" s="7">
        <v>392631362.36000001</v>
      </c>
      <c r="G49" s="4">
        <v>-220432295.63999999</v>
      </c>
    </row>
    <row r="50" spans="1:7" ht="22.5" x14ac:dyDescent="0.2">
      <c r="A50" s="3" t="s">
        <v>53</v>
      </c>
      <c r="B50" s="4">
        <v>120212120</v>
      </c>
      <c r="C50" s="4">
        <v>4231224</v>
      </c>
      <c r="D50" s="7">
        <v>124443344</v>
      </c>
      <c r="E50" s="7">
        <v>63406319</v>
      </c>
      <c r="F50" s="7">
        <v>63406319</v>
      </c>
      <c r="G50" s="4">
        <v>-56805801</v>
      </c>
    </row>
    <row r="51" spans="1:7" ht="22.5" x14ac:dyDescent="0.2">
      <c r="A51" s="3" t="s">
        <v>54</v>
      </c>
      <c r="B51" s="4">
        <v>201331607</v>
      </c>
      <c r="C51" s="4">
        <v>3195141.43</v>
      </c>
      <c r="D51" s="7">
        <v>204526748.43000001</v>
      </c>
      <c r="E51" s="7">
        <v>123994107.43000001</v>
      </c>
      <c r="F51" s="7">
        <v>123994107.43000001</v>
      </c>
      <c r="G51" s="4">
        <v>-77337499.569999993</v>
      </c>
    </row>
    <row r="52" spans="1:7" ht="22.5" x14ac:dyDescent="0.2">
      <c r="A52" s="3" t="s">
        <v>55</v>
      </c>
      <c r="B52" s="4">
        <v>937270141</v>
      </c>
      <c r="C52" s="4">
        <v>46736561.979999997</v>
      </c>
      <c r="D52" s="7">
        <v>984006702.98000002</v>
      </c>
      <c r="E52" s="7">
        <v>515371637.98000002</v>
      </c>
      <c r="F52" s="7">
        <v>515371637.98000002</v>
      </c>
      <c r="G52" s="4">
        <v>-421898503.01999998</v>
      </c>
    </row>
    <row r="53" spans="1:7" x14ac:dyDescent="0.2">
      <c r="A53" s="3" t="s">
        <v>56</v>
      </c>
      <c r="B53" s="3">
        <v>0</v>
      </c>
      <c r="C53" s="4">
        <v>1326409775.6099999</v>
      </c>
      <c r="D53" s="7">
        <v>1326409775.6099999</v>
      </c>
      <c r="E53" s="7">
        <v>1326409775.6099999</v>
      </c>
      <c r="F53" s="7">
        <v>1326409775.6099999</v>
      </c>
      <c r="G53" s="4">
        <v>1326409775.6099999</v>
      </c>
    </row>
    <row r="54" spans="1:7" x14ac:dyDescent="0.2">
      <c r="A54" s="3" t="s">
        <v>57</v>
      </c>
      <c r="B54" s="3">
        <v>0</v>
      </c>
      <c r="C54" s="4">
        <v>234799554.56999999</v>
      </c>
      <c r="D54" s="4">
        <v>234799554.56999999</v>
      </c>
      <c r="E54" s="4">
        <v>234799554.56999999</v>
      </c>
      <c r="F54" s="4">
        <v>234799554.56999999</v>
      </c>
      <c r="G54" s="4">
        <v>234799554.56999999</v>
      </c>
    </row>
    <row r="55" spans="1:7" x14ac:dyDescent="0.2">
      <c r="A55" s="3" t="s">
        <v>58</v>
      </c>
      <c r="B55" s="3">
        <v>0</v>
      </c>
      <c r="C55" s="4">
        <v>1046737675.33</v>
      </c>
      <c r="D55" s="4">
        <v>1046737675.33</v>
      </c>
      <c r="E55" s="4">
        <v>1046737675.33</v>
      </c>
      <c r="F55" s="4">
        <v>1046737675.33</v>
      </c>
      <c r="G55" s="4">
        <v>1046737675.33</v>
      </c>
    </row>
    <row r="56" spans="1:7" x14ac:dyDescent="0.2">
      <c r="A56" s="3" t="s">
        <v>59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</row>
    <row r="57" spans="1:7" x14ac:dyDescent="0.2">
      <c r="A57" s="3" t="s">
        <v>60</v>
      </c>
      <c r="B57" s="3">
        <v>0</v>
      </c>
      <c r="C57" s="4">
        <v>44872545.710000001</v>
      </c>
      <c r="D57" s="4">
        <v>44872545.710000001</v>
      </c>
      <c r="E57" s="4">
        <v>44872545.710000001</v>
      </c>
      <c r="F57" s="4">
        <v>44872545.710000001</v>
      </c>
      <c r="G57" s="4">
        <v>44872545.710000001</v>
      </c>
    </row>
    <row r="58" spans="1:7" x14ac:dyDescent="0.2">
      <c r="A58" s="3" t="s">
        <v>61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</row>
    <row r="59" spans="1:7" ht="22.5" x14ac:dyDescent="0.2">
      <c r="A59" s="3" t="s">
        <v>62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</row>
    <row r="60" spans="1:7" x14ac:dyDescent="0.2">
      <c r="A60" s="3" t="s">
        <v>63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</row>
    <row r="61" spans="1:7" ht="22.5" x14ac:dyDescent="0.2">
      <c r="A61" s="3" t="s">
        <v>64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</row>
    <row r="62" spans="1:7" x14ac:dyDescent="0.2">
      <c r="A62" s="3" t="s">
        <v>65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</row>
    <row r="63" spans="1:7" ht="22.5" x14ac:dyDescent="0.2">
      <c r="A63" s="2" t="s">
        <v>66</v>
      </c>
      <c r="B63" s="4">
        <v>13242924076</v>
      </c>
      <c r="C63" s="4">
        <v>841367221.98000002</v>
      </c>
      <c r="D63" s="4">
        <v>14084291297.98</v>
      </c>
      <c r="E63" s="4">
        <v>7112926316.9799995</v>
      </c>
      <c r="F63" s="4">
        <v>7112926316.9799995</v>
      </c>
      <c r="G63" s="4">
        <v>-6129997759.0200005</v>
      </c>
    </row>
    <row r="64" spans="1:7" x14ac:dyDescent="0.2">
      <c r="A64" s="3"/>
      <c r="B64" s="3"/>
      <c r="C64" s="3"/>
      <c r="D64" s="3"/>
      <c r="E64" s="3"/>
      <c r="F64" s="3"/>
      <c r="G64" s="3"/>
    </row>
    <row r="65" spans="1:7" x14ac:dyDescent="0.2">
      <c r="A65" s="2" t="s">
        <v>67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</row>
    <row r="66" spans="1:7" x14ac:dyDescent="0.2">
      <c r="A66" s="3" t="s">
        <v>68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</row>
    <row r="67" spans="1:7" x14ac:dyDescent="0.2">
      <c r="A67" s="3"/>
      <c r="B67" s="3"/>
      <c r="C67" s="3"/>
      <c r="D67" s="3"/>
      <c r="E67" s="3"/>
      <c r="F67" s="3"/>
      <c r="G67" s="3"/>
    </row>
    <row r="68" spans="1:7" x14ac:dyDescent="0.2">
      <c r="A68" s="2" t="s">
        <v>69</v>
      </c>
      <c r="B68" s="4">
        <v>28033819169</v>
      </c>
      <c r="C68" s="4">
        <v>1795146680.0799999</v>
      </c>
      <c r="D68" s="4">
        <v>29828965849.080002</v>
      </c>
      <c r="E68" s="4">
        <v>15919702454.08</v>
      </c>
      <c r="F68" s="4">
        <v>15919702454.08</v>
      </c>
      <c r="G68" s="4">
        <v>-12114116714.92</v>
      </c>
    </row>
    <row r="69" spans="1:7" x14ac:dyDescent="0.2">
      <c r="A69" s="3"/>
      <c r="B69" s="3"/>
      <c r="C69" s="3"/>
      <c r="D69" s="3"/>
      <c r="E69" s="3"/>
      <c r="F69" s="3"/>
      <c r="G69" s="3"/>
    </row>
    <row r="70" spans="1:7" x14ac:dyDescent="0.2">
      <c r="A70" s="3"/>
      <c r="B70" s="3"/>
      <c r="C70" s="3"/>
      <c r="D70" s="3"/>
      <c r="E70" s="3"/>
      <c r="F70" s="3"/>
      <c r="G70" s="3"/>
    </row>
    <row r="72" spans="1:7" x14ac:dyDescent="0.2">
      <c r="E72" s="9"/>
    </row>
    <row r="73" spans="1:7" x14ac:dyDescent="0.2">
      <c r="E73" s="9"/>
    </row>
    <row r="74" spans="1:7" x14ac:dyDescent="0.2">
      <c r="E74" s="10">
        <f>+E44+E53</f>
        <v>7095104336.5799999</v>
      </c>
    </row>
    <row r="75" spans="1:7" x14ac:dyDescent="0.2">
      <c r="E75" s="9"/>
    </row>
    <row r="76" spans="1:7" x14ac:dyDescent="0.2">
      <c r="E76" s="10">
        <f>+E63-E74</f>
        <v>17821980.399999619</v>
      </c>
    </row>
  </sheetData>
  <mergeCells count="12">
    <mergeCell ref="F7:F8"/>
    <mergeCell ref="A5:G5"/>
    <mergeCell ref="A1:G1"/>
    <mergeCell ref="A2:G2"/>
    <mergeCell ref="A3:G3"/>
    <mergeCell ref="A4:G4"/>
    <mergeCell ref="A6:A8"/>
    <mergeCell ref="B6:F6"/>
    <mergeCell ref="G6:G8"/>
    <mergeCell ref="B7:B8"/>
    <mergeCell ref="D7:D8"/>
    <mergeCell ref="E7:E8"/>
  </mergeCells>
  <printOptions horizontalCentered="1"/>
  <pageMargins left="0.74803149606299213" right="0.7480314960629921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reporte_analitico_ingresos_ (2)</vt:lpstr>
      <vt:lpstr>reporte_analitico_ingresos_deta</vt:lpstr>
      <vt:lpstr>'reporte_analitico_ingresos_ (2)'!Área_de_impresión</vt:lpstr>
      <vt:lpstr>'reporte_analitico_ingresos_ (2)'!Títulos_a_imprimir</vt:lpstr>
      <vt:lpstr>reporte_analitico_ingresos_deta!Títulos_a_imprimir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</dc:creator>
  <cp:lastModifiedBy>Contabilidad</cp:lastModifiedBy>
  <cp:lastPrinted>2025-07-21T17:22:35Z</cp:lastPrinted>
  <dcterms:created xsi:type="dcterms:W3CDTF">2025-07-03T15:50:43Z</dcterms:created>
  <dcterms:modified xsi:type="dcterms:W3CDTF">2025-07-21T17:22:55Z</dcterms:modified>
</cp:coreProperties>
</file>