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2o Trimestre\CUENTA II TRIMESTRE 2025\TOMO IV PODER LEGISLATIVO\BASE CONSOLIDADA PODER LEGISLATIVO\"/>
    </mc:Choice>
  </mc:AlternateContent>
  <xr:revisionPtr revIDLastSave="0" documentId="13_ncr:1_{2555ADEF-61F0-43B0-9764-79950C86E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22" i="1"/>
  <c r="E22" i="1"/>
  <c r="D18" i="1"/>
  <c r="E18" i="1"/>
  <c r="D9" i="1"/>
  <c r="E9" i="1"/>
  <c r="D71" i="1" l="1"/>
  <c r="D29" i="1"/>
  <c r="E29" i="1"/>
  <c r="E71" i="1"/>
  <c r="D73" i="1" l="1"/>
  <c r="E73" i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<sst xmlns="http://schemas.openxmlformats.org/spreadsheetml/2006/main" count="61" uniqueCount="61">
  <si>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</si>
  <si>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</si>
  <si>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</si>
  <si>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</si>
  <si>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</si>
  <si>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</si>
  <si>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</si>
  <si>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</si>
  <si>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</si>
  <si>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</si>
  <si>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</si>
  <si>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</si>
  <si>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</si>
  <si>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</si>
  <si>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</si>
  <si>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</si>
  <si>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</si>
  <si>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</si>
  <si>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</si>
  <si>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</si>
  <si>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</si>
  <si>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</si>
  <si>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</si>
  <si>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</si>
  <si>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</si>
  <si>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</si>
  <si>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</si>
  <si>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</si>
  <si>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</si>
  <si>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</si>
  <si>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</si>
  <si>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</si>
  <si>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</si>
  <si>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</si>
  <si>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</si>
  <si>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</si>
  <si>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</si>
  <si>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</si>
  <si>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</si>
  <si>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</si>
  <si>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</si>
  <si>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</si>
  <si>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</si>
  <si>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</si>
  <si>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</si>
  <si>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</si>
  <si>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</si>
  <si>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</si>
  <si>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</si>
  <si>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</si>
  <si>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</si>
  <si>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</si>
  <si>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</si>
  <si>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</si>
  <si>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</si>
  <si>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</si>
  <si>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</si>
  <si>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</si>
  <si>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LEGISLATIVO</t>
  </si>
  <si>
    <t>Cuenta de la Hacienda Pública Estatal 2025</t>
  </si>
  <si>
    <t>Del 01 de enero al 30 de junio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</si>
</sst>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2025</v>
      </c>
      <c r="E7" s="4">
        <v>2024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1885818</v>
      </c>
      <c r="E9" s="8">
        <f>SUM(E10:E16)</f>
        <v>10064623</v>
      </c>
    </row>
    <row r="10" spans="1:5" x14ac:dyDescent="0.2">
      <c r="A10" s="20" t="s">
        <v>5</v>
      </c>
      <c r="B10" s="21"/>
      <c r="C10" s="22"/>
      <c r="D10" s="12"/>
      <c r="E10" s="12"/>
    </row>
    <row r="11" spans="1:5" ht="11.25" customHeight="1" x14ac:dyDescent="0.2">
      <c r="A11" s="20" t="s">
        <v>6</v>
      </c>
      <c r="B11" s="21"/>
      <c r="C11" s="22"/>
      <c r="D11" s="12"/>
      <c r="E11" s="12"/>
    </row>
    <row r="12" spans="1:5" x14ac:dyDescent="0.2">
      <c r="A12" s="20" t="s">
        <v>7</v>
      </c>
      <c r="B12" s="21"/>
      <c r="C12" s="22"/>
      <c r="D12" s="12"/>
      <c r="E12" s="12"/>
    </row>
    <row r="13" spans="1:5" x14ac:dyDescent="0.2">
      <c r="A13" s="20" t="s">
        <v>8</v>
      </c>
      <c r="B13" s="21"/>
      <c r="C13" s="22"/>
      <c r="D13" s="12"/>
      <c r="E13" s="12"/>
    </row>
    <row r="14" spans="1:5" x14ac:dyDescent="0.2">
      <c r="A14" s="20" t="s">
        <v>9</v>
      </c>
      <c r="B14" s="21"/>
      <c r="C14" s="22"/>
      <c r="D14" s="12">
        <v>169728</v>
      </c>
      <c r="E14" s="12">
        <v>1529551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1716090</v>
      </c>
      <c r="E16" s="12">
        <v>8535072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302479103</v>
      </c>
      <c r="E18" s="10">
        <f>E19+E20</f>
        <v>522883799</v>
      </c>
    </row>
    <row r="19" spans="1:5" ht="26.25" customHeight="1" x14ac:dyDescent="0.2">
      <c r="A19" s="20" t="s">
        <v>56</v>
      </c>
      <c r="B19" s="21"/>
      <c r="C19" s="22"/>
      <c r="D19" s="12"/>
      <c r="E19" s="12"/>
    </row>
    <row r="20" spans="1:5" x14ac:dyDescent="0.2">
      <c r="A20" s="23" t="s">
        <v>57</v>
      </c>
      <c r="B20" s="24"/>
      <c r="C20" s="25"/>
      <c r="D20" s="12">
        <v>302479103</v>
      </c>
      <c r="E20" s="12">
        <v>522883799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304364921</v>
      </c>
      <c r="E29" s="10">
        <f>E9+E18+E22</f>
        <v>532948422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152506505</v>
      </c>
      <c r="E32" s="10">
        <f>E33+E34+E35</f>
        <v>299636834</v>
      </c>
    </row>
    <row r="33" spans="1:5" x14ac:dyDescent="0.2">
      <c r="A33" s="20" t="s">
        <v>22</v>
      </c>
      <c r="B33" s="21"/>
      <c r="C33" s="22"/>
      <c r="D33" s="12">
        <v>125957880</v>
      </c>
      <c r="E33" s="12">
        <v>243550631</v>
      </c>
    </row>
    <row r="34" spans="1:5" x14ac:dyDescent="0.2">
      <c r="A34" s="20" t="s">
        <v>23</v>
      </c>
      <c r="B34" s="21"/>
      <c r="C34" s="22"/>
      <c r="D34" s="12">
        <v>10523703</v>
      </c>
      <c r="E34" s="12">
        <v>23084727</v>
      </c>
    </row>
    <row r="35" spans="1:5" x14ac:dyDescent="0.2">
      <c r="A35" s="20" t="s">
        <v>24</v>
      </c>
      <c r="B35" s="21"/>
      <c r="C35" s="22"/>
      <c r="D35" s="12">
        <v>16024922</v>
      </c>
      <c r="E35" s="12">
        <v>33001476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127282700</v>
      </c>
      <c r="E37" s="10">
        <f>SUM(E38:E46)</f>
        <v>207911599</v>
      </c>
    </row>
    <row r="38" spans="1:5" ht="11.25" customHeight="1" x14ac:dyDescent="0.2">
      <c r="A38" s="20" t="s">
        <v>26</v>
      </c>
      <c r="B38" s="21"/>
      <c r="C38" s="22"/>
      <c r="D38" s="12"/>
      <c r="E38" s="12"/>
    </row>
    <row r="39" spans="1:5" ht="11.25" customHeight="1" x14ac:dyDescent="0.2">
      <c r="A39" s="20" t="s">
        <v>27</v>
      </c>
      <c r="B39" s="21"/>
      <c r="C39" s="22"/>
      <c r="D39" s="12"/>
      <c r="E39" s="12"/>
    </row>
    <row r="40" spans="1:5" x14ac:dyDescent="0.2">
      <c r="A40" s="20" t="s">
        <v>28</v>
      </c>
      <c r="B40" s="21"/>
      <c r="C40" s="22"/>
      <c r="D40" s="12"/>
      <c r="E40" s="12"/>
    </row>
    <row r="41" spans="1:5" x14ac:dyDescent="0.2">
      <c r="A41" s="20" t="s">
        <v>29</v>
      </c>
      <c r="B41" s="21"/>
      <c r="C41" s="22"/>
      <c r="D41" s="12">
        <v>127282700</v>
      </c>
      <c r="E41" s="12">
        <v>207911599</v>
      </c>
    </row>
    <row r="42" spans="1:5" x14ac:dyDescent="0.2">
      <c r="A42" s="20" t="s">
        <v>30</v>
      </c>
      <c r="B42" s="21"/>
      <c r="C42" s="22"/>
      <c r="D42" s="12"/>
      <c r="E42" s="12"/>
    </row>
    <row r="43" spans="1:5" ht="11.25" customHeight="1" x14ac:dyDescent="0.2">
      <c r="A43" s="20" t="s">
        <v>31</v>
      </c>
      <c r="B43" s="21"/>
      <c r="C43" s="22"/>
      <c r="D43" s="12"/>
      <c r="E43" s="12"/>
    </row>
    <row r="44" spans="1:5" ht="11.25" customHeight="1" x14ac:dyDescent="0.2">
      <c r="A44" s="20" t="s">
        <v>32</v>
      </c>
      <c r="B44" s="21"/>
      <c r="C44" s="22"/>
      <c r="D44" s="12"/>
      <c r="E44" s="12"/>
    </row>
    <row r="45" spans="1:5" x14ac:dyDescent="0.2">
      <c r="A45" s="20" t="s">
        <v>33</v>
      </c>
      <c r="B45" s="21"/>
      <c r="C45" s="22"/>
      <c r="D45" s="12"/>
      <c r="E45" s="12"/>
    </row>
    <row r="46" spans="1:5" x14ac:dyDescent="0.2">
      <c r="A46" s="20" t="s">
        <v>34</v>
      </c>
      <c r="B46" s="21"/>
      <c r="C46" s="22"/>
      <c r="D46" s="12"/>
      <c r="E46" s="12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0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/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279789205</v>
      </c>
      <c r="E71" s="10">
        <f>E32+E37+E48+E53+E60+E69</f>
        <v>507548433</v>
      </c>
    </row>
    <row r="72" spans="1:5" ht="7.5" customHeight="1" x14ac:dyDescent="0.2">
      <c r="A72" s="5"/>
      <c r="B72" s="3"/>
      <c r="C72" s="6"/>
      <c r="D72" s="12"/>
      <c r="E72" s="9"/>
    </row>
    <row r="73" spans="1:5" ht="16.5" customHeight="1" thickBot="1" x14ac:dyDescent="0.25">
      <c r="A73" s="17" t="s">
        <v>55</v>
      </c>
      <c r="B73" s="18"/>
      <c r="C73" s="19"/>
      <c r="D73" s="11">
        <f>D29-D71</f>
        <v>24575716</v>
      </c>
      <c r="E73" s="11">
        <f>E29-E71</f>
        <v>25399989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2024-01-25T18:23:00Z</cp:lastPrinted>
  <dcterms:created xsi:type="dcterms:W3CDTF">2022-03-04T22:01:35Z</dcterms:created>
  <dcterms:modified xsi:type="dcterms:W3CDTF">2025-07-18T17:24:45Z</dcterms:modified>
</cp:coreProperties>
</file>