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V PODER LEGISLATIVO\BASE CONSOLIDADA PODER LEGISLATIVO\"/>
    </mc:Choice>
  </mc:AlternateContent>
  <xr:revisionPtr revIDLastSave="0" documentId="13_ncr:1_{885B112B-4904-43FE-9486-8A20DC209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<sst xmlns="http://schemas.openxmlformats.org/spreadsheetml/2006/main" count="39" uniqueCount="28">
  <si>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</si>
  <si>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</si>
  <si>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</si>
  <si>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</si>
  <si>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</si>
  <si>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</si>
  <si>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</si>
  <si>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</si>
  <si>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</si>
  <si>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</si>
  <si>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</si>
  <si>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</si>
  <si>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</si>
  <si>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</si>
  <si>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</si>
  <si>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</si>
  <si>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</si>
  <si>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</si>
  <si>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</si>
  <si>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</si>
  <si>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PODER LEGISLATIVO</t>
  </si>
  <si>
    <t>Cuenta de la Hacienda Pública Estatal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</si>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</sst>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20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22</v>
      </c>
      <c r="B8" s="26"/>
      <c r="C8" s="8">
        <f>C9+C10+C11</f>
        <v>65319536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65319536</v>
      </c>
    </row>
    <row r="9" spans="1:7" x14ac:dyDescent="0.25">
      <c r="A9" s="17" t="s">
        <v>8</v>
      </c>
      <c r="B9" s="18"/>
      <c r="C9" s="3">
        <v>63281609</v>
      </c>
      <c r="D9" s="4"/>
      <c r="E9" s="3"/>
      <c r="F9" s="4"/>
      <c r="G9" s="5">
        <f>C9+D9+E9+F9</f>
        <v>63281609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2037927</v>
      </c>
      <c r="D11" s="4"/>
      <c r="E11" s="3"/>
      <c r="F11" s="4"/>
      <c r="G11" s="5">
        <f t="shared" si="1"/>
        <v>2037927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23</v>
      </c>
      <c r="B13" s="24"/>
      <c r="C13" s="11">
        <f>C14+C15+C16+C17+C18</f>
        <v>0</v>
      </c>
      <c r="D13" s="12">
        <f t="shared" ref="D13:G13" si="2">D14+D15+D16+D17+D18</f>
        <v>98904258</v>
      </c>
      <c r="E13" s="11">
        <f t="shared" si="2"/>
        <v>25399989</v>
      </c>
      <c r="F13" s="12">
        <f t="shared" si="2"/>
        <v>0</v>
      </c>
      <c r="G13" s="13">
        <f t="shared" si="2"/>
        <v>124304247</v>
      </c>
    </row>
    <row r="14" spans="1:7" x14ac:dyDescent="0.25">
      <c r="A14" s="17" t="s">
        <v>11</v>
      </c>
      <c r="B14" s="18"/>
      <c r="C14" s="3"/>
      <c r="D14" s="4"/>
      <c r="E14" s="3">
        <v>25399989</v>
      </c>
      <c r="F14" s="4"/>
      <c r="G14" s="5">
        <f>C14+D14+E14+F14</f>
        <v>25399989</v>
      </c>
    </row>
    <row r="15" spans="1:7" x14ac:dyDescent="0.25">
      <c r="A15" s="17" t="s">
        <v>12</v>
      </c>
      <c r="B15" s="18"/>
      <c r="C15" s="3"/>
      <c r="D15" s="4">
        <v>98904258</v>
      </c>
      <c r="E15" s="3"/>
      <c r="F15" s="4"/>
      <c r="G15" s="5">
        <f t="shared" ref="G15:G18" si="3">C15+D15+E15+F15</f>
        <v>98904258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24</v>
      </c>
      <c r="B24" s="24"/>
      <c r="C24" s="11">
        <f>C8+C13+C20</f>
        <v>65319536</v>
      </c>
      <c r="D24" s="12">
        <f t="shared" ref="D24:G24" si="5">D8+D13+D20</f>
        <v>98904258</v>
      </c>
      <c r="E24" s="11">
        <f t="shared" si="5"/>
        <v>25399989</v>
      </c>
      <c r="F24" s="12">
        <f t="shared" si="5"/>
        <v>0</v>
      </c>
      <c r="G24" s="13">
        <f t="shared" si="5"/>
        <v>189623783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25</v>
      </c>
      <c r="B26" s="24"/>
      <c r="C26" s="11">
        <f>C27+C28+C29</f>
        <v>-511002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-511002</v>
      </c>
    </row>
    <row r="27" spans="1:7" x14ac:dyDescent="0.25">
      <c r="A27" s="17" t="s">
        <v>8</v>
      </c>
      <c r="B27" s="18"/>
      <c r="C27" s="3">
        <v>-511002</v>
      </c>
      <c r="D27" s="4"/>
      <c r="E27" s="3"/>
      <c r="F27" s="4"/>
      <c r="G27" s="5">
        <f>C27+D27+E27+F27</f>
        <v>-511002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26</v>
      </c>
      <c r="B31" s="24"/>
      <c r="C31" s="11">
        <f>SUM(C32:C36)</f>
        <v>0</v>
      </c>
      <c r="D31" s="12">
        <f t="shared" ref="D31:G31" si="7">SUM(D32:D36)</f>
        <v>24280612</v>
      </c>
      <c r="E31" s="11">
        <f t="shared" si="7"/>
        <v>-824273</v>
      </c>
      <c r="F31" s="12">
        <f t="shared" si="7"/>
        <v>0</v>
      </c>
      <c r="G31" s="13">
        <f t="shared" si="7"/>
        <v>23456339</v>
      </c>
    </row>
    <row r="32" spans="1:7" x14ac:dyDescent="0.25">
      <c r="A32" s="17" t="s">
        <v>11</v>
      </c>
      <c r="B32" s="18"/>
      <c r="C32" s="3"/>
      <c r="D32" s="4"/>
      <c r="E32" s="3">
        <v>24575716</v>
      </c>
      <c r="F32" s="4"/>
      <c r="G32" s="5">
        <f>C32+D32+E32+F32</f>
        <v>24575716</v>
      </c>
    </row>
    <row r="33" spans="1:7" x14ac:dyDescent="0.25">
      <c r="A33" s="17" t="s">
        <v>12</v>
      </c>
      <c r="B33" s="18"/>
      <c r="C33" s="3"/>
      <c r="D33" s="4">
        <v>24280612</v>
      </c>
      <c r="E33" s="3">
        <v>-25399989</v>
      </c>
      <c r="F33" s="4"/>
      <c r="G33" s="5">
        <f t="shared" ref="G33:G36" si="8">C33+D33+E33+F33</f>
        <v>-1119377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19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24</v>
      </c>
      <c r="B42" s="20"/>
      <c r="C42" s="14">
        <f>C24+C26+C31+C38</f>
        <v>64808534</v>
      </c>
      <c r="D42" s="15">
        <f t="shared" ref="D42:G42" si="10">D24+D26+D31+D38</f>
        <v>123184870</v>
      </c>
      <c r="E42" s="14">
        <f t="shared" si="10"/>
        <v>24575716</v>
      </c>
      <c r="F42" s="15">
        <f t="shared" si="10"/>
        <v>0</v>
      </c>
      <c r="G42" s="16">
        <f t="shared" si="10"/>
        <v>212569120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2025-07-18T17:42:13Z</dcterms:modified>
</cp:coreProperties>
</file>