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V PODER JUDICIAL\BASE CONSOLIDADA PODER JUDICIAL\"/>
    </mc:Choice>
  </mc:AlternateContent>
  <xr:revisionPtr revIDLastSave="0" documentId="13_ncr:1_{83C25223-BBD3-4C92-8D8F-02D2CD552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51" i="1" s="1"/>
  <c r="E40" i="1"/>
  <c r="F35" i="1"/>
  <c r="E35" i="1"/>
  <c r="F29" i="1"/>
  <c r="E29" i="1"/>
  <c r="F19" i="1"/>
  <c r="E19" i="1"/>
  <c r="C31" i="1"/>
  <c r="B31" i="1"/>
  <c r="C18" i="1"/>
  <c r="B18" i="1"/>
  <c r="F31" i="1" l="1"/>
  <c r="E31" i="1"/>
  <c r="E51" i="1"/>
  <c r="B33" i="1"/>
  <c r="C33" i="1"/>
  <c r="F53" i="1" l="1"/>
  <c r="E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<sst xmlns="http://schemas.openxmlformats.org/spreadsheetml/2006/main" count="65" uniqueCount="64">
  <si>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</si>
  <si>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</si>
  <si>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</si>
  <si>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</si>
  <si>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</si>
  <si>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</si>
  <si>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</si>
  <si>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</si>
  <si>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</si>
  <si>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</si>
  <si>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</si>
  <si>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</si>
  <si>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</si>
  <si>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</si>
  <si>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</si>
  <si>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</si>
  <si>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</si>
  <si>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</si>
  <si>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</si>
  <si>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</si>
  <si>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</si>
  <si>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</si>
  <si>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</si>
  <si>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</si>
  <si>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</si>
  <si>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</si>
  <si>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</si>
  <si>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</si>
  <si>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</si>
  <si>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</si>
  <si>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</si>
  <si>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</si>
  <si>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</si>
  <si>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</si>
  <si>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</si>
  <si>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</si>
  <si>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</si>
  <si>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</si>
  <si>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</si>
  <si>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</si>
  <si>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</si>
  <si>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</si>
  <si>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</si>
  <si>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</si>
  <si>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</si>
  <si>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</si>
  <si>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</si>
  <si>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</si>
  <si>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</si>
  <si>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</si>
  <si>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</si>
  <si>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</si>
  <si>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</si>
  <si>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</si>
  <si>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</si>
  <si>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</si>
  <si>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</si>
  <si>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</si>
  <si>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</si>
  <si>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</si>
  <si>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</si>
  <si>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JUDICIAL</t>
  </si>
  <si>
    <t>Cuenta de la Hacienda Pública Estatal 2025</t>
  </si>
  <si>
    <t>Al 30 de junio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</si>
</sst>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40" zoomScaleNormal="14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2025</v>
      </c>
      <c r="C7" s="2">
        <v>2024</v>
      </c>
      <c r="D7" s="2" t="s">
        <v>2</v>
      </c>
      <c r="E7" s="2">
        <v>2025</v>
      </c>
      <c r="F7" s="2">
        <v>2024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196488369</v>
      </c>
      <c r="C10" s="8">
        <v>167835971</v>
      </c>
      <c r="D10" s="11" t="s">
        <v>8</v>
      </c>
      <c r="E10" s="15"/>
      <c r="F10" s="15">
        <v>117697568</v>
      </c>
    </row>
    <row r="11" spans="1:6" x14ac:dyDescent="0.2">
      <c r="A11" s="5" t="s">
        <v>9</v>
      </c>
      <c r="B11" s="8">
        <v>360556</v>
      </c>
      <c r="C11" s="8">
        <v>11301786</v>
      </c>
      <c r="D11" s="11" t="s">
        <v>10</v>
      </c>
      <c r="E11" s="15"/>
      <c r="F11" s="15">
        <v>2407</v>
      </c>
    </row>
    <row r="12" spans="1:6" x14ac:dyDescent="0.2">
      <c r="A12" s="5" t="s">
        <v>11</v>
      </c>
      <c r="B12" s="8">
        <v>22737001</v>
      </c>
      <c r="C12" s="8">
        <v>28366782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/>
      <c r="F15" s="15">
        <v>54332358</v>
      </c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/>
      <c r="F17" s="15"/>
    </row>
    <row r="18" spans="1:6" s="21" customFormat="1" x14ac:dyDescent="0.2">
      <c r="A18" s="4" t="s">
        <v>22</v>
      </c>
      <c r="B18" s="19">
        <f>SUM(B10:B16)</f>
        <v>219585926</v>
      </c>
      <c r="C18" s="19">
        <f>SUM(C10:C16)</f>
        <v>207504539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0</v>
      </c>
      <c r="F19" s="20">
        <f>SUM(F10:F17)</f>
        <v>172032333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8"/>
    </row>
    <row r="22" spans="1:6" x14ac:dyDescent="0.2">
      <c r="A22" s="5" t="s">
        <v>27</v>
      </c>
      <c r="B22" s="8"/>
      <c r="C22" s="8"/>
      <c r="D22" s="11" t="s">
        <v>28</v>
      </c>
      <c r="E22" s="15">
        <v>40870837</v>
      </c>
      <c r="F22" s="15"/>
    </row>
    <row r="23" spans="1:6" x14ac:dyDescent="0.2">
      <c r="A23" s="5" t="s">
        <v>29</v>
      </c>
      <c r="B23" s="8">
        <v>98828453</v>
      </c>
      <c r="C23" s="8">
        <v>97866945</v>
      </c>
      <c r="D23" s="11" t="s">
        <v>30</v>
      </c>
      <c r="E23" s="15">
        <v>411</v>
      </c>
      <c r="F23" s="15">
        <v>10059658</v>
      </c>
    </row>
    <row r="24" spans="1:6" x14ac:dyDescent="0.2">
      <c r="A24" s="5" t="s">
        <v>31</v>
      </c>
      <c r="B24" s="8">
        <v>178166232</v>
      </c>
      <c r="C24" s="8">
        <v>170663424</v>
      </c>
      <c r="D24" s="11" t="s">
        <v>32</v>
      </c>
      <c r="E24" s="15"/>
      <c r="F24" s="15"/>
    </row>
    <row r="25" spans="1:6" x14ac:dyDescent="0.2">
      <c r="A25" s="5" t="s">
        <v>33</v>
      </c>
      <c r="B25" s="8">
        <v>1372028</v>
      </c>
      <c r="C25" s="8">
        <v>1372028</v>
      </c>
      <c r="D25" s="11" t="s">
        <v>34</v>
      </c>
      <c r="E25" s="15"/>
      <c r="F25" s="15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>
        <v>53465641</v>
      </c>
      <c r="F26" s="15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15"/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/>
      <c r="C29" s="8"/>
      <c r="D29" s="10" t="s">
        <v>41</v>
      </c>
      <c r="E29" s="20">
        <f>SUM(E22:E27)</f>
        <v>94336889</v>
      </c>
      <c r="F29" s="20">
        <f>SUM(F22:F27)</f>
        <v>10059658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278366713</v>
      </c>
      <c r="C31" s="19">
        <f>SUM(C21:C29)</f>
        <v>269902397</v>
      </c>
      <c r="D31" s="10" t="s">
        <v>43</v>
      </c>
      <c r="E31" s="20">
        <f>E19+E29</f>
        <v>94336889</v>
      </c>
      <c r="F31" s="20">
        <f>F19+F29</f>
        <v>182091991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497952639</v>
      </c>
      <c r="C33" s="19">
        <f>C18+C31</f>
        <v>477406936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29004214</v>
      </c>
      <c r="F35" s="20">
        <f>F36+F37+F38</f>
        <v>29004214</v>
      </c>
    </row>
    <row r="36" spans="1:6" x14ac:dyDescent="0.2">
      <c r="A36" s="5"/>
      <c r="B36" s="8"/>
      <c r="C36" s="8"/>
      <c r="D36" s="11" t="s">
        <v>47</v>
      </c>
      <c r="E36" s="15"/>
      <c r="F36" s="15"/>
    </row>
    <row r="37" spans="1:6" x14ac:dyDescent="0.2">
      <c r="A37" s="5"/>
      <c r="B37" s="8"/>
      <c r="C37" s="8"/>
      <c r="D37" s="11" t="s">
        <v>48</v>
      </c>
      <c r="E37" s="15">
        <v>42149</v>
      </c>
      <c r="F37" s="15">
        <v>42149</v>
      </c>
    </row>
    <row r="38" spans="1:6" x14ac:dyDescent="0.2">
      <c r="A38" s="5"/>
      <c r="B38" s="8"/>
      <c r="C38" s="8"/>
      <c r="D38" s="11" t="s">
        <v>49</v>
      </c>
      <c r="E38" s="15">
        <v>28962065</v>
      </c>
      <c r="F38" s="15">
        <v>28962065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374611536</v>
      </c>
      <c r="F40" s="20">
        <f>SUM(F41:F45)</f>
        <v>266310731</v>
      </c>
    </row>
    <row r="41" spans="1:6" x14ac:dyDescent="0.2">
      <c r="A41" s="5"/>
      <c r="B41" s="8"/>
      <c r="C41" s="8"/>
      <c r="D41" s="11" t="s">
        <v>51</v>
      </c>
      <c r="E41" s="15">
        <v>106487735</v>
      </c>
      <c r="F41" s="15">
        <v>72933762</v>
      </c>
    </row>
    <row r="42" spans="1:6" x14ac:dyDescent="0.2">
      <c r="A42" s="5"/>
      <c r="B42" s="8"/>
      <c r="C42" s="8"/>
      <c r="D42" s="11" t="s">
        <v>52</v>
      </c>
      <c r="E42" s="15">
        <v>268123801</v>
      </c>
      <c r="F42" s="15">
        <v>193376969</v>
      </c>
    </row>
    <row r="43" spans="1:6" x14ac:dyDescent="0.2">
      <c r="A43" s="5"/>
      <c r="B43" s="8"/>
      <c r="C43" s="8"/>
      <c r="D43" s="11" t="s">
        <v>53</v>
      </c>
      <c r="E43" s="15"/>
      <c r="F43" s="15"/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/>
      <c r="F45" s="15"/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15"/>
      <c r="F47" s="8"/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/>
      <c r="F49" s="8"/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</f>
        <v>403615750</v>
      </c>
      <c r="F51" s="20">
        <f>F35+F40</f>
        <v>295314945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497952639</v>
      </c>
      <c r="F53" s="20">
        <f>F31+F51</f>
        <v>477406936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2025-07-18T16:06:15Z</dcterms:modified>
</cp:coreProperties>
</file>