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 TRIMESTRE 2025\TOMO VII SECTOR PARAESTATAL\1 BASE CONSOLIDADA\"/>
    </mc:Choice>
  </mc:AlternateContent>
  <xr:revisionPtr revIDLastSave="0" documentId="13_ncr:1_{0125E08F-A495-454D-9ACC-91E6883EB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<sst xmlns="http://schemas.openxmlformats.org/spreadsheetml/2006/main" count="39" uniqueCount="29">
  <si>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</si>
  <si>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</si>
  <si>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</si>
  <si>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</si>
  <si>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</si>
  <si>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</si>
  <si>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</si>
  <si>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</si>
  <si>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</si>
  <si>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</si>
  <si>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</si>
  <si>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</si>
  <si>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</si>
  <si>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</si>
  <si>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</si>
  <si>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</si>
  <si>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</si>
  <si>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</si>
  <si>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</si>
  <si>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</si>
  <si>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</si>
  <si>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Hacienda Pública/Patrimonio Neto Final de 2024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</si>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</sst>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A12" sqref="A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22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23</v>
      </c>
      <c r="B8" s="22"/>
      <c r="C8" s="8">
        <f>C9+C10+C11</f>
        <v>1777516172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1777516172</v>
      </c>
    </row>
    <row r="9" spans="1:7" x14ac:dyDescent="0.25">
      <c r="A9" s="23" t="s">
        <v>8</v>
      </c>
      <c r="B9" s="24"/>
      <c r="C9" s="3">
        <v>1145503664</v>
      </c>
      <c r="D9" s="4"/>
      <c r="E9" s="3"/>
      <c r="F9" s="4"/>
      <c r="G9" s="5">
        <f>C9+D9+E9+F9</f>
        <v>1145503664</v>
      </c>
    </row>
    <row r="10" spans="1:7" x14ac:dyDescent="0.25">
      <c r="A10" s="23" t="s">
        <v>9</v>
      </c>
      <c r="B10" s="24"/>
      <c r="C10" s="3">
        <v>179075621</v>
      </c>
      <c r="D10" s="4"/>
      <c r="E10" s="3"/>
      <c r="F10" s="4"/>
      <c r="G10" s="5">
        <f t="shared" ref="G10:G11" si="1">C10+D10+E10+F10</f>
        <v>179075621</v>
      </c>
    </row>
    <row r="11" spans="1:7" x14ac:dyDescent="0.25">
      <c r="A11" s="23" t="s">
        <v>10</v>
      </c>
      <c r="B11" s="24"/>
      <c r="C11" s="3">
        <v>452936887</v>
      </c>
      <c r="D11" s="4"/>
      <c r="E11" s="3"/>
      <c r="F11" s="4"/>
      <c r="G11" s="5">
        <f t="shared" si="1"/>
        <v>452936887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24</v>
      </c>
      <c r="B13" s="26"/>
      <c r="C13" s="11">
        <f>C14+C15+C16+C17+C18</f>
        <v>0</v>
      </c>
      <c r="D13" s="12">
        <f t="shared" ref="D13:G13" si="2">D14+D15+D16+D17+D18</f>
        <v>4815196353</v>
      </c>
      <c r="E13" s="11">
        <f t="shared" si="2"/>
        <v>664156648</v>
      </c>
      <c r="F13" s="12">
        <f t="shared" si="2"/>
        <v>0</v>
      </c>
      <c r="G13" s="13">
        <f t="shared" si="2"/>
        <v>5479353001</v>
      </c>
    </row>
    <row r="14" spans="1:7" x14ac:dyDescent="0.25">
      <c r="A14" s="23" t="s">
        <v>11</v>
      </c>
      <c r="B14" s="24"/>
      <c r="C14" s="3"/>
      <c r="D14" s="4"/>
      <c r="E14" s="3">
        <v>663345996</v>
      </c>
      <c r="F14" s="4"/>
      <c r="G14" s="5">
        <f>C14+D14+E14+F14</f>
        <v>663345996</v>
      </c>
    </row>
    <row r="15" spans="1:7" x14ac:dyDescent="0.25">
      <c r="A15" s="23" t="s">
        <v>12</v>
      </c>
      <c r="B15" s="24"/>
      <c r="C15" s="3"/>
      <c r="D15" s="4">
        <v>2140474356</v>
      </c>
      <c r="E15" s="3">
        <v>810652</v>
      </c>
      <c r="F15" s="4"/>
      <c r="G15" s="5">
        <f t="shared" ref="G15:G18" si="3">C15+D15+E15+F15</f>
        <v>2141285008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713733880</v>
      </c>
      <c r="E18" s="3"/>
      <c r="F18" s="4"/>
      <c r="G18" s="5">
        <f t="shared" si="3"/>
        <v>713733880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25</v>
      </c>
      <c r="B24" s="26"/>
      <c r="C24" s="11">
        <f>C8+C13+C20</f>
        <v>1777516172</v>
      </c>
      <c r="D24" s="12">
        <f t="shared" ref="D24:G24" si="5">D8+D13+D20</f>
        <v>4815196353</v>
      </c>
      <c r="E24" s="11">
        <f t="shared" si="5"/>
        <v>664156648</v>
      </c>
      <c r="F24" s="12">
        <f t="shared" si="5"/>
        <v>2086328</v>
      </c>
      <c r="G24" s="13">
        <f t="shared" si="5"/>
        <v>7258955501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26</v>
      </c>
      <c r="B26" s="26"/>
      <c r="C26" s="11">
        <f>C27+C28+C29</f>
        <v>3411604</v>
      </c>
      <c r="D26" s="12">
        <f t="shared" ref="D26:F26" si="6">D27+D28+D29</f>
        <v>0</v>
      </c>
      <c r="E26" s="11">
        <f t="shared" si="6"/>
        <v>8860000</v>
      </c>
      <c r="F26" s="12">
        <f t="shared" si="6"/>
        <v>0</v>
      </c>
      <c r="G26" s="13">
        <f>G27+G28+G29</f>
        <v>12271604</v>
      </c>
    </row>
    <row r="27" spans="1:7" x14ac:dyDescent="0.25">
      <c r="A27" s="23" t="s">
        <v>8</v>
      </c>
      <c r="B27" s="24"/>
      <c r="C27" s="3"/>
      <c r="D27" s="4"/>
      <c r="E27" s="3">
        <v>8860000</v>
      </c>
      <c r="F27" s="4"/>
      <c r="G27" s="5">
        <f>C27+D27+E27+F27</f>
        <v>8860000</v>
      </c>
    </row>
    <row r="28" spans="1:7" x14ac:dyDescent="0.25">
      <c r="A28" s="23" t="s">
        <v>9</v>
      </c>
      <c r="B28" s="24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3" t="s">
        <v>10</v>
      </c>
      <c r="B29" s="24"/>
      <c r="C29" s="3">
        <v>3411604</v>
      </c>
      <c r="D29" s="4"/>
      <c r="E29" s="3"/>
      <c r="F29" s="4"/>
      <c r="G29" s="5">
        <f t="shared" si="7"/>
        <v>3411604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27</v>
      </c>
      <c r="B31" s="26"/>
      <c r="C31" s="11">
        <f>SUM(C32:C36)</f>
        <v>0</v>
      </c>
      <c r="D31" s="12">
        <f t="shared" ref="D31:F31" si="8">SUM(D32:D36)</f>
        <v>406840084</v>
      </c>
      <c r="E31" s="11">
        <f t="shared" si="8"/>
        <v>565032192</v>
      </c>
      <c r="F31" s="12">
        <f t="shared" si="8"/>
        <v>0</v>
      </c>
      <c r="G31" s="13">
        <f>SUM(G32:G36)</f>
        <v>971872276</v>
      </c>
    </row>
    <row r="32" spans="1:7" x14ac:dyDescent="0.25">
      <c r="A32" s="23" t="s">
        <v>11</v>
      </c>
      <c r="B32" s="24"/>
      <c r="C32" s="3"/>
      <c r="D32" s="4"/>
      <c r="E32" s="3">
        <v>1234549459</v>
      </c>
      <c r="F32" s="4"/>
      <c r="G32" s="5">
        <f>C32+D32+E32+F32</f>
        <v>1234549459</v>
      </c>
    </row>
    <row r="33" spans="1:7" x14ac:dyDescent="0.25">
      <c r="A33" s="23" t="s">
        <v>12</v>
      </c>
      <c r="B33" s="24"/>
      <c r="C33" s="3"/>
      <c r="D33" s="4">
        <v>402252543</v>
      </c>
      <c r="E33" s="3">
        <v>-663345996</v>
      </c>
      <c r="F33" s="4"/>
      <c r="G33" s="5">
        <f t="shared" ref="G33:G36" si="9">C33+D33+E33+F33</f>
        <v>-261093453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>
        <v>4587541</v>
      </c>
      <c r="E36" s="3">
        <v>-6171271</v>
      </c>
      <c r="F36" s="4"/>
      <c r="G36" s="5">
        <f t="shared" si="9"/>
        <v>-1583730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21</v>
      </c>
      <c r="B42" s="30"/>
      <c r="C42" s="14">
        <f>C24+C26+C31+C38</f>
        <v>1780927776</v>
      </c>
      <c r="D42" s="15">
        <f t="shared" ref="D42:F42" si="11">D24+D26+D31+D38</f>
        <v>5222036437</v>
      </c>
      <c r="E42" s="14">
        <f t="shared" si="11"/>
        <v>1238048840</v>
      </c>
      <c r="F42" s="15">
        <f t="shared" si="11"/>
        <v>2086328</v>
      </c>
      <c r="G42" s="16">
        <f>G24+G26+G31+G38</f>
        <v>8243099381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2025-07-11T01:14:19Z</dcterms:modified>
</cp:coreProperties>
</file>