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firstSheet="1" activeTab="4"/>
  </bookViews>
  <sheets>
    <sheet name="PT_ESF_ECSF" sheetId="3" state="hidden" r:id="rId1"/>
    <sheet name="BMu" sheetId="21" r:id="rId2"/>
    <sheet name="INVENTARIOACTIVOS " sheetId="26" r:id="rId3"/>
    <sheet name="BInmu" sheetId="22" r:id="rId4"/>
    <sheet name="Rel Cta Banc" sheetId="24" r:id="rId5"/>
    <sheet name="ESQUEMAS BURSATILES" sheetId="25" r:id="rId6"/>
  </sheets>
  <definedNames>
    <definedName name="_xlnm.Print_Titles" localSheetId="2">'INVENTARIOACTIVOS '!$1:$7</definedName>
  </definedNames>
  <calcPr calcId="145621"/>
</workbook>
</file>

<file path=xl/calcChain.xml><?xml version="1.0" encoding="utf-8"?>
<calcChain xmlns="http://schemas.openxmlformats.org/spreadsheetml/2006/main">
  <c r="F46" i="24" l="1"/>
  <c r="F47" i="24"/>
  <c r="F48" i="24"/>
  <c r="F49" i="24"/>
  <c r="D821" i="21" l="1"/>
  <c r="D818" i="21"/>
  <c r="F45" i="24" l="1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95" i="3"/>
  <c r="E146" i="3"/>
  <c r="E163" i="3"/>
  <c r="E143" i="3"/>
  <c r="E206" i="3"/>
  <c r="E201" i="3"/>
  <c r="E140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72" i="3"/>
  <c r="E185" i="3"/>
  <c r="E105" i="3"/>
  <c r="E53" i="3"/>
  <c r="E95" i="3"/>
  <c r="E43" i="3"/>
  <c r="E24" i="3"/>
  <c r="E93" i="3"/>
  <c r="E86" i="3"/>
  <c r="E34" i="3"/>
  <c r="E66" i="3"/>
  <c r="E14" i="3"/>
  <c r="E134" i="3" l="1"/>
  <c r="E212" i="3"/>
  <c r="E144" i="3"/>
  <c r="E164" i="3"/>
  <c r="E139" i="3"/>
  <c r="E125" i="3"/>
  <c r="E192" i="3"/>
  <c r="E196" i="3"/>
  <c r="E145" i="3"/>
  <c r="E180" i="3"/>
  <c r="E132" i="3"/>
  <c r="E126" i="3"/>
  <c r="E121" i="3"/>
  <c r="E205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15" i="3"/>
  <c r="E216" i="3"/>
  <c r="E42" i="3"/>
  <c r="E118" i="3"/>
  <c r="E177" i="3"/>
  <c r="E181" i="3"/>
  <c r="E137" i="3"/>
  <c r="E174" i="3"/>
  <c r="E187" i="3" l="1"/>
  <c r="E48" i="3"/>
  <c r="E47" i="3"/>
  <c r="E197" i="3"/>
  <c r="E169" i="3"/>
  <c r="E168" i="3"/>
  <c r="E56" i="3" l="1"/>
  <c r="E57" i="3"/>
  <c r="E100" i="3" l="1"/>
  <c r="E99" i="3" l="1"/>
  <c r="E159" i="3"/>
  <c r="E160" i="3"/>
  <c r="E210" i="3"/>
  <c r="E108" i="3"/>
  <c r="E109" i="3"/>
  <c r="E154" i="3" l="1"/>
  <c r="E204" i="3"/>
  <c r="E209" i="3"/>
</calcChain>
</file>

<file path=xl/sharedStrings.xml><?xml version="1.0" encoding="utf-8"?>
<sst xmlns="http://schemas.openxmlformats.org/spreadsheetml/2006/main" count="6945" uniqueCount="957">
  <si>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</si>
  <si>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</si>
  <si>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</si>
  <si>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</si>
  <si>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</si>
  <si>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</si>
  <si>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</si>
  <si>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</si>
  <si>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</si>
  <si>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</si>
  <si>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</si>
  <si>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</si>
  <si>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</si>
  <si>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</si>
  <si>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</si>
  <si>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</si>
  <si>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</si>
  <si>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</si>
  <si>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</si>
  <si>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</si>
  <si>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</si>
  <si>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</si>
  <si>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</si>
  <si>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</si>
  <si>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</si>
  <si>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</si>
  <si>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</si>
  <si>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</si>
  <si>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</si>
  <si>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</si>
  <si>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</si>
  <si>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</si>
  <si>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</si>
  <si>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</si>
  <si>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</si>
  <si>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</si>
  <si>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</si>
  <si>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</si>
  <si>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</si>
  <si>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</si>
  <si>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</si>
  <si>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</si>
  <si>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</si>
  <si>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</si>
  <si>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</si>
  <si>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</si>
  <si>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</si>
  <si>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</si>
  <si>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</si>
  <si>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</si>
  <si>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</si>
  <si>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</si>
  <si>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</si>
  <si>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</si>
  <si>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</si>
  <si>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</si>
  <si>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</si>
  <si>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</si>
  <si>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</si>
  <si>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</si>
  <si>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</si>
  <si>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</si>
  <si>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</si>
  <si>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</si>
  <si>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</si>
  <si>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</si>
  <si>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</si>
  <si>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</si>
  <si>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</si>
  <si>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</si>
  <si>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</si>
  <si>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</si>
  <si>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</si>
  <si>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</si>
  <si>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</si>
  <si>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</si>
  <si>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</si>
  <si>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</si>
  <si>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</si>
  <si>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</si>
  <si>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</si>
  <si>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</si>
  <si>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</si>
  <si>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</si>
  <si>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</si>
  <si>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TLAXCALTECA DE LA INFRAESTRUCTURA FISICA EDUCATIVA</t>
  </si>
  <si>
    <t>BANORTE</t>
  </si>
  <si>
    <t>NIVEL MEDIO SUPERIOR 2010</t>
  </si>
  <si>
    <t>*****8261</t>
  </si>
  <si>
    <t>BASICO 2011</t>
  </si>
  <si>
    <t>*****1845</t>
  </si>
  <si>
    <t>SCOTIABANK INVERLAT</t>
  </si>
  <si>
    <t>NIVEL MEDIO SUPERIOR 2011</t>
  </si>
  <si>
    <t>******7672</t>
  </si>
  <si>
    <t>FONREGION 2012</t>
  </si>
  <si>
    <t>******5559</t>
  </si>
  <si>
    <t>BASICO 2012</t>
  </si>
  <si>
    <t>*****0110</t>
  </si>
  <si>
    <t>NIVEL MEDIA SUPERIOR 2012</t>
  </si>
  <si>
    <t>******1575</t>
  </si>
  <si>
    <t>INSTITUTO TECNOLOGICO APIZACO 2011</t>
  </si>
  <si>
    <t>******0593</t>
  </si>
  <si>
    <t>BASICO 2013</t>
  </si>
  <si>
    <t>******5872</t>
  </si>
  <si>
    <t>DIAGNOSTICO DE INFRAESTRUCTURA FISICA EDUCATIVA 2013</t>
  </si>
  <si>
    <t>******9614</t>
  </si>
  <si>
    <t>INSTITUTO TECNOLOGICO DE APIZACO 2012 (FEDERAL)</t>
  </si>
  <si>
    <t>******2100</t>
  </si>
  <si>
    <t>INDIRECTOS MEDIA SUPERIOR 2011</t>
  </si>
  <si>
    <t>******2593</t>
  </si>
  <si>
    <t>DESARROLLO ZONAS PRIORITARIAS 2013</t>
  </si>
  <si>
    <t>******3980</t>
  </si>
  <si>
    <t>FONDO REGIONAL 2013</t>
  </si>
  <si>
    <t>MEDIA SUPERIOR 2013</t>
  </si>
  <si>
    <t>******6548</t>
  </si>
  <si>
    <t>INFRAESTRUCTURA PARA EL DESARROLLO URBANO 2013</t>
  </si>
  <si>
    <t>******0868</t>
  </si>
  <si>
    <t>MEDIA SUPERIOR 2013 FONDO COMPLEMENTARIO</t>
  </si>
  <si>
    <t>******7838</t>
  </si>
  <si>
    <t>PRESUPUESTARIO DE EXPANSION DE LA OFERTA EDUCATIVA</t>
  </si>
  <si>
    <t>******0472</t>
  </si>
  <si>
    <t>INSTITUTO TECNOLOGICO DE APIZACO 2013 (FEDERAL)</t>
  </si>
  <si>
    <t>******9164</t>
  </si>
  <si>
    <t>INDIRECTOS MEDIA SUPERIOR 2013</t>
  </si>
  <si>
    <t>******2815</t>
  </si>
  <si>
    <t>INDIRECTOS SEMS-ICAT 2013</t>
  </si>
  <si>
    <t>******2912</t>
  </si>
  <si>
    <t>INDIRECTOS ITA 1ERA. ETAPA 2011</t>
  </si>
  <si>
    <t>*****2129</t>
  </si>
  <si>
    <t>CONVENIO SEMS-ICAT 2013 FEDERAL</t>
  </si>
  <si>
    <t>******2890</t>
  </si>
  <si>
    <t>BASICO 2014</t>
  </si>
  <si>
    <t>******4044</t>
  </si>
  <si>
    <t>DIAGNOSTICO CEDULAS 2014</t>
  </si>
  <si>
    <t>*****4842</t>
  </si>
  <si>
    <t>INDIRECTOS ESCUELAS DIGNAS 2014</t>
  </si>
  <si>
    <t>*****4266</t>
  </si>
  <si>
    <t>CONVENIO FCIICFT 2014 MODALIDAD B ICATLAX REC. FED.</t>
  </si>
  <si>
    <t>******5305</t>
  </si>
  <si>
    <t>DESARROLLO ZONAS PRIORITARIAS 2014</t>
  </si>
  <si>
    <t>******0133</t>
  </si>
  <si>
    <t>INDIRECTOS ITA 2012</t>
  </si>
  <si>
    <t>*****2138</t>
  </si>
  <si>
    <t>PROGRAMA CONTINGENCIAS ECONOMICAS REC FED</t>
  </si>
  <si>
    <t>*****6625</t>
  </si>
  <si>
    <t>PROGRAMA ESCUELAS DE TIEMPO COMPLETO 2014</t>
  </si>
  <si>
    <t>MEDIA SUPERIOR 2014 REC FED</t>
  </si>
  <si>
    <t>ESCANER LIDE CANON 700F</t>
  </si>
  <si>
    <t>COMPUTADORA PORTATIL HP G62-223CA</t>
  </si>
  <si>
    <t>MALETIN PARA COMPUTADORA PORTATIL SUPRA SKI</t>
  </si>
  <si>
    <t>CONCENTRADOR DE 16 PUERTOS RJ-45</t>
  </si>
  <si>
    <t>COMPUTADORA HP PAVILION S5-1023LA.</t>
  </si>
  <si>
    <t>IMPRESORA HP COLOR LASERJET CP1025NW</t>
  </si>
  <si>
    <t>IMPRESORA HP P1606DN</t>
  </si>
  <si>
    <t>NO BREAK SOLA BASIC C/REG ELECT 600VA 20 MIN</t>
  </si>
  <si>
    <t>COMPUTADORA HP DESKTOP PAVILION S5-1025CI3</t>
  </si>
  <si>
    <t>MONITOR HP S1933 18.5¨ LCD</t>
  </si>
  <si>
    <t>SWITCH DE 24 PUERTOS 10/100</t>
  </si>
  <si>
    <t>SERVIDOR HP PROLIANT ML110G6 QCORE</t>
  </si>
  <si>
    <t>IMPRESORA HP LASERJET ENTERPRISE 500 COLOR M551N</t>
  </si>
  <si>
    <t>ADAPTADOR DE ACCESO INALAMBRICO DE PC A TV</t>
  </si>
  <si>
    <t>COMPUTADORA HP 435 NOTEBOOK PC</t>
  </si>
  <si>
    <t>FPP OFFICE HOME AND BUSINESS 2010 32/BITX64</t>
  </si>
  <si>
    <t>ANTIVIRUS KASPERSKY BUSINESS SPACE SECURITY</t>
  </si>
  <si>
    <t>SKETCHUP 8 PRO</t>
  </si>
  <si>
    <t>CAMARA DIGITAL CANON POWERSHOT A1200</t>
  </si>
  <si>
    <t>HP PAVILION G4-1350la NOTEBOOK</t>
  </si>
  <si>
    <t>COMPUTADORA HP PRO 6005 SFF</t>
  </si>
  <si>
    <t>NOTEBOOK HP/COMPAQ PRESARIO CQ45-710LA</t>
  </si>
  <si>
    <t>MONITOR HP LCD 20¨ 2010I</t>
  </si>
  <si>
    <t>LLAVE DE ACTIVACION OPUS PLANET</t>
  </si>
  <si>
    <t>OPUS PLANET (PRESUPUESTO,PROGRAMABLE)</t>
  </si>
  <si>
    <t>CONTPAQI NOMINAS MONOUSUARIO 4.X</t>
  </si>
  <si>
    <t>USUARIO ADICIONAL CONTPAQI NOMINAS 4.X</t>
  </si>
  <si>
    <t>IMPRESORA LASER COLOR PRO 400 M451dn</t>
  </si>
  <si>
    <t>NO BREAK CYBERPOWER</t>
  </si>
  <si>
    <t>ALL IN ONE HP PAVILION 20-B303LA</t>
  </si>
  <si>
    <t>NO BREAK SOLA BASIC ISB MICRO SR-800</t>
  </si>
  <si>
    <t>NO BREAK SOLA BASIC ISB MICRO SEA 800 X-21-801</t>
  </si>
  <si>
    <t>NO BREAK SOLA BASIC ISB MICRO SR INET 400VA</t>
  </si>
  <si>
    <t>NO BREAK SOLA BASIC ISB 480VA</t>
  </si>
  <si>
    <t>SWITCH DE 24 PUERTOS 10/100 SUPER STACK</t>
  </si>
  <si>
    <t>RACK DE ALUMINIO DE MEDIA ALTURA</t>
  </si>
  <si>
    <t>PANEL DE PARCHEO DE 24 PUERTOS</t>
  </si>
  <si>
    <t>PLOTTER DESIGNJET HP 500 42",HP"</t>
  </si>
  <si>
    <t>REGULADOR DE VOLTAJE RP-1000</t>
  </si>
  <si>
    <t>VIDEOPROYECTOR EPSON 83C</t>
  </si>
  <si>
    <t>SWITCH DE 8 PUERTOS 3COM</t>
  </si>
  <si>
    <t>MONITOR LCD 19 PROVIEW PL-195WB"</t>
  </si>
  <si>
    <t>MONITOR LCD proview</t>
  </si>
  <si>
    <t>UNIDAD OPTICA DVD-RW EXTERNA LG GSA-E60L</t>
  </si>
  <si>
    <t>IMPRESORA LASER JET HP P1006</t>
  </si>
  <si>
    <t>MONITOR LCD</t>
  </si>
  <si>
    <t>COMPUTADORA DE ESCRITORIO ENSAMBLADA</t>
  </si>
  <si>
    <t>MONITOR LCD 17 HP L1750"</t>
  </si>
  <si>
    <t>COMPUTADORA DE ESCRITORIO ACER ASPIRE M3202</t>
  </si>
  <si>
    <t>MONITOR LCD 20 ACER X203H"</t>
  </si>
  <si>
    <t>TECLADO PS/2 ACER</t>
  </si>
  <si>
    <t>MOUSE PS/2 ACER</t>
  </si>
  <si>
    <t>COMPUTADORA PORTATIL ACER EXTENSA 4630Z</t>
  </si>
  <si>
    <t>COMPUTADORA PORTATIL ACER EXTENSA</t>
  </si>
  <si>
    <t>IMPRESORA LASER JET HP P1505</t>
  </si>
  <si>
    <t>COMPUTADORA DE ESCRITORIO COMPAQ</t>
  </si>
  <si>
    <t>MONITOR LCD 20 COMPAQ"</t>
  </si>
  <si>
    <t>TECLADO PS/2 COMPAQ</t>
  </si>
  <si>
    <t>MOUSE PS/2 COMPAQ</t>
  </si>
  <si>
    <t>NO BREAK SOLA BASIC ISB 450</t>
  </si>
  <si>
    <t>NO BREAK SOLA BASIC ISB 1000</t>
  </si>
  <si>
    <t>IMPRESORA LASER COLOR HP CP2025</t>
  </si>
  <si>
    <t>NO BREAK APC BACK UPS ES 550VA</t>
  </si>
  <si>
    <t>MONITOR LCD DELL</t>
  </si>
  <si>
    <t>COMPUTADORA DE ESCRITORIO DELL OPTIPLEX</t>
  </si>
  <si>
    <t>IMPRESORA LASER JET HP 1020</t>
  </si>
  <si>
    <t>COMPUTADORA HP 505MT ATNX2.</t>
  </si>
  <si>
    <t>MONITOR HP2011X</t>
  </si>
  <si>
    <t>MONITOR HP 20¨</t>
  </si>
  <si>
    <t>AUTOMOVIL NISSAN TSURU 2011</t>
  </si>
  <si>
    <t>AUTOMOVIL NISSAN TSURU GSI T/M 2011</t>
  </si>
  <si>
    <t>TSURU GSI -ED- MILLON Y MEDIO T/M</t>
  </si>
  <si>
    <t>NP 300 ESTACAS T/M DH VERSION ESPECIAL</t>
  </si>
  <si>
    <t>REMOLQUE DE PLATAFORMA CAMA BAJA</t>
  </si>
  <si>
    <t>JALON PARA PICK UP VALLEY</t>
  </si>
  <si>
    <t>ESTRUCTURA METALICA</t>
  </si>
  <si>
    <t>CARROCERIA TIPO ESTAQUITAS BLANCA</t>
  </si>
  <si>
    <t>CAMINONETA DODGE NITRO 2011</t>
  </si>
  <si>
    <t>AUTOMOVIL NISSAN TSURU 2010</t>
  </si>
  <si>
    <t>AUTOMOVIL NISSAN TSURU 2007</t>
  </si>
  <si>
    <t>CAMINONETA FORD F-350 2003 5.4 LTS CHASIS Y CABINA</t>
  </si>
  <si>
    <t>CAMIONETA HONDA CR-V 2006</t>
  </si>
  <si>
    <t>CAMIONETA CHEVROLET TORNADO 2007</t>
  </si>
  <si>
    <t>AUTOMOVIL NISSAN TSURU 2009</t>
  </si>
  <si>
    <t>CAMARA FOTOGRAFICA DIGITAL KODAK M530</t>
  </si>
  <si>
    <t>CAMARA FOTOGRAFICA DIGITAL KODAK M552</t>
  </si>
  <si>
    <t>CAMARA FOTOGRAFICA DIGITAL SONY</t>
  </si>
  <si>
    <t>VENTILADOR CYCLONE 3520</t>
  </si>
  <si>
    <t>AIRE ACONDICIONADO YORK</t>
  </si>
  <si>
    <t>VERNIER Y/O CALIBRADOR PIE DE REY DIGITAL</t>
  </si>
  <si>
    <t>COPIADORA  E IMPRESORA SHARP MX M350</t>
  </si>
  <si>
    <t>COPIADORA E IMPRESORA SHARP MX M257</t>
  </si>
  <si>
    <t>ESTACION TOTAL SOKKIA MODELO SET-650X</t>
  </si>
  <si>
    <t>PANTALLA LG DE 42¨ LED</t>
  </si>
  <si>
    <t>PANTALLA LG DE 55¨¨ LED</t>
  </si>
  <si>
    <t>TELEFONO PANASONIC KXT7730</t>
  </si>
  <si>
    <t>TELEFONO PANASONIC KXTS108MEW</t>
  </si>
  <si>
    <t>CONMUTADOR PANASONIC KXTD1232</t>
  </si>
  <si>
    <t>TARJETA DE AMPLIACION PARA 8 EXTENCIONES</t>
  </si>
  <si>
    <t>TELEFONO INALAMBRICO</t>
  </si>
  <si>
    <t>RELOJ CHECADOR DIGITAL CON IDENTIFICADOR DE ROSTRO Y HUELLA</t>
  </si>
  <si>
    <t>CALL CENTER TIPO CRUCETA FORMADO CON 4 MODULOS 1 DE 4</t>
  </si>
  <si>
    <t>CENTRO MODULAR TIPO J" EN MELANINA</t>
  </si>
  <si>
    <t>ARCHIVERO HORIZONTAL MOVIL PARA RECEPCION</t>
  </si>
  <si>
    <t>SILLA MOD FRECCIA CON CODERAS COLOR VINO</t>
  </si>
  <si>
    <t>SILLA MOD ISO COLOR VINO CON NEGRO</t>
  </si>
  <si>
    <t>ANAQUEL TIPO ESQUELETO DE 6 CHAROLAS 30 X 85</t>
  </si>
  <si>
    <t>ANAQUEL TIPO ESQUELETO</t>
  </si>
  <si>
    <t>MODULO ESQUINERO DE 1.40X60X75 CM</t>
  </si>
  <si>
    <t>SILLA SECRETARIAL MODELO BOLOGNA NEGRO CON VINO</t>
  </si>
  <si>
    <t>SILLA MATRIX BASE NEGRA TELA VINO</t>
  </si>
  <si>
    <t>SILLA DE VISTA PIEL NEGRA</t>
  </si>
  <si>
    <t>SILLON EJECUTIVO</t>
  </si>
  <si>
    <t>HORNO DE MICROONDAS 1.6</t>
  </si>
  <si>
    <t>SILLA TRIPLE</t>
  </si>
  <si>
    <t>ASPIRADORA</t>
  </si>
  <si>
    <t>CALCULADORA CIENTIFICA BEROL</t>
  </si>
  <si>
    <t>COPIADORA XEROX PE-4118X</t>
  </si>
  <si>
    <t>ESCRITORIO TIPO EJECUTIVO VAN BEUREN EDIMBURGO</t>
  </si>
  <si>
    <t>SILLA EJECUTIVA RESPALDO ALTO</t>
  </si>
  <si>
    <t>PROTECTOR ACRILICO</t>
  </si>
  <si>
    <t>GABINETE ARCHIVERO VAN BEUREN EDIMBURGO</t>
  </si>
  <si>
    <t>ARCHIVERO DE MADERA  2 GAVETAS VAN BEUREN</t>
  </si>
  <si>
    <t>ARCHIVERO DE 4 GAVETAS</t>
  </si>
  <si>
    <t>MESA DE CENTRO 1 COMANDER M-75</t>
  </si>
  <si>
    <t>MESA DE FORMAICA CIRCULAR</t>
  </si>
  <si>
    <t>MESA CROMADA MULTIUSOS COMANDER</t>
  </si>
  <si>
    <t>MESA BINARIA DE 1200 X 400 X 750 MM. 1</t>
  </si>
  <si>
    <t>CAMPANA DE BRONCE</t>
  </si>
  <si>
    <t>CUADRO BORDADO DEL ESTADO Y LOGOTIPO CAPFCE</t>
  </si>
  <si>
    <t>PERCHERO METALICO COLOR GRIS</t>
  </si>
  <si>
    <t>MOÑO Y BANDERA EN SATIN 1.40 METROS</t>
  </si>
  <si>
    <t>ESCRITORIO ESPECIAL DE MADERA</t>
  </si>
  <si>
    <t>GABINETE PLANERO METALICO DE 5 GAVETAS</t>
  </si>
  <si>
    <t>BASE BAJA PARA PLANERO JUEGO DE 3 PIEZAS</t>
  </si>
  <si>
    <t>BASE ALTA PARA PLANERO</t>
  </si>
  <si>
    <t>LIBRERO METALICO  PUERTAS CORREDIZAS DE CRISTAL VULCANO</t>
  </si>
  <si>
    <t>ARCHIVERO  DE 3 GAVETAS</t>
  </si>
  <si>
    <t>ARCHIVERO DE MADERA PARA PLANOS</t>
  </si>
  <si>
    <t>CREDENZA METALICA 2 PUERTAS CORREDIZAS</t>
  </si>
  <si>
    <t>SILLA FIJA TAPIZ NEGRO</t>
  </si>
  <si>
    <t>ARCHIVERO DE 3 GAVETAS</t>
  </si>
  <si>
    <t>SILLA FIJA TAPIZ NEGRO JUEGO 1 DE 3 PIEZAS</t>
  </si>
  <si>
    <t>SILLA SECRETARIAL CON CODERAS COLOR VINO</t>
  </si>
  <si>
    <t>SILLA DE VISITA DE TELA SML-102-V</t>
  </si>
  <si>
    <t>ARCHIVERO METALICO DE 2 GAVETAS CIMA</t>
  </si>
  <si>
    <t>CREDENZA LAMINA PUERTA BANDERA 1 ENTREPAÑO</t>
  </si>
  <si>
    <t>ARCHIVERO METALICO DE 2 GAVETAS PM STEELE</t>
  </si>
  <si>
    <t>ARCHIVERO DE 4 GAVETAS TAMAÑO OFICIO</t>
  </si>
  <si>
    <t>CANCEL LIBRERO DE MADERA</t>
  </si>
  <si>
    <t>MESA DE CONTROL JH ROMO</t>
  </si>
  <si>
    <t>ARCHIVERO METALICO DE 3 GAVETAS INDUSTRIAS RIVERA</t>
  </si>
  <si>
    <t>ARCHIVERO  DE 3 GAVETAS INDUSTRIAS RIVERA</t>
  </si>
  <si>
    <t>MESA BINARIA DE 1200 X 400 X750 MM.</t>
  </si>
  <si>
    <t>ANAQUEL TIPO ESQUELETO METALICO 2 DE 2 PIEZAS</t>
  </si>
  <si>
    <t>ARCHIVERO METALICO DE 4 GAVETAS TAMAÑO OFICIO</t>
  </si>
  <si>
    <t>SILLA DE VISITA PIEL NEGRA 1003 SUP</t>
  </si>
  <si>
    <t>SILLON 3 PERSONAS COMANDER S-2000</t>
  </si>
  <si>
    <t>SILLON 2 PERSONAS COMANDER S-2000</t>
  </si>
  <si>
    <t>MUEBLE DE MADERA ESPECIAL TV</t>
  </si>
  <si>
    <t>MESA ARMABLE PARA MAESTRO</t>
  </si>
  <si>
    <t>MESA DE CENTRO CUADRADA CUBIERTA DE FORMAICA</t>
  </si>
  <si>
    <t>ARCHIVERO METALICO DE 2 GAVETAS</t>
  </si>
  <si>
    <t>ARCHIVERO METALICO DE 2 GAVETAS SERRAL</t>
  </si>
  <si>
    <t>MESA BINARIA DE 1200 X 400 X 750 MM. 1 DE 4 PIEZAS</t>
  </si>
  <si>
    <t>MESA BINARIA DE 1200 X 400 X 750 MM. 1 DE 2 PIEZAS</t>
  </si>
  <si>
    <t>CAJA FUERTE YALE</t>
  </si>
  <si>
    <t>ANAQUEL TIPO ESQUELETO METALICO 1 DE 10 PIEZAS</t>
  </si>
  <si>
    <t>ANAQUEL TIPO ESQUELETO METALICO 1 DE 14 PIEZAS</t>
  </si>
  <si>
    <t>ANAQUEL TIPO ESQUELETO DE 915 X 450 X 2210 MM. 1 DE 6 PIEZAS</t>
  </si>
  <si>
    <t>REGULADOR DE  VOLTAJE</t>
  </si>
  <si>
    <t>CALCULADORA CA 012</t>
  </si>
  <si>
    <t>CALCULADORA 770 HD</t>
  </si>
  <si>
    <t>TELEVISIOR 29 SONY 29SL42/5 Y ANTENA RADOX"</t>
  </si>
  <si>
    <t>CALENTADOR ELECTRICO</t>
  </si>
  <si>
    <t>ENGARGOLADORA TAMAÑO CARTA Y OFICIO</t>
  </si>
  <si>
    <t>SILLA APILABLE METALICA (35 SILLAS COLOR VINO) CAT. 970</t>
  </si>
  <si>
    <t>PIZARRON BLANCO 90 X 120 WHITE STAR</t>
  </si>
  <si>
    <t>CALCULADORAS SHARP EL-509RHB</t>
  </si>
  <si>
    <t>LAMPARA DE PIE 3 LUCES</t>
  </si>
  <si>
    <t>RESEÑA DE ARQUITECTURA MEXICANA 2000 AUTOCAD</t>
  </si>
  <si>
    <t>MESA DE CENTRO 2 COMANDER</t>
  </si>
  <si>
    <t>MESA BINARIA DE 1200 X 400 X 750 MM. 3</t>
  </si>
  <si>
    <t>MESA BINARIA  DE 1200 X 400 X750 MM. 4</t>
  </si>
  <si>
    <t>MESA BINARIA DE 1200 X 400 X 750 MM. 5</t>
  </si>
  <si>
    <t>MESA BINARIA DE 1200 X 400 X 750 MM. 6</t>
  </si>
  <si>
    <t>MESA BINARIA DE 1200 X 400 X 750 MM. 7</t>
  </si>
  <si>
    <t>MESA BINARIA DE 1200 X 400 X 750 MM. 2</t>
  </si>
  <si>
    <t>MESA BINARIA  DE 1200 X400 X 750 MM. 2 LOTE DE 3 PIEZAS</t>
  </si>
  <si>
    <t>MESA BINARIA DE 1200 X 400 X 750 MM. 3 LOTE DE 3 PIEZAS</t>
  </si>
  <si>
    <t>ANAQUEL TIPO ESQUELETO 2 DE 6 PIEZAS</t>
  </si>
  <si>
    <t>ANAQUEL TIPO ESQUELETO METALICO</t>
  </si>
  <si>
    <t>ANAQUEL TIPO ESQUELETO DE 915 X 450 X 2210 MM.</t>
  </si>
  <si>
    <t>TELEFONO MULTILINIA PANASONIC KXT-7030</t>
  </si>
  <si>
    <t>TELEFONO UNILINEA PANASONIC KXT</t>
  </si>
  <si>
    <t>NIVEL AUTOMATICO MARCA SOKIA 24 AU CON ACCESORIOS</t>
  </si>
  <si>
    <t>ESTADAL DE ALUMINIO DE 4 METROS CON FUNDA Y NIVELETA</t>
  </si>
  <si>
    <t>TALADRO BOSH</t>
  </si>
  <si>
    <t>TRIPIE DE EXTENCION LIGERO DE ALUMINIO SETL</t>
  </si>
  <si>
    <t>BALIZA METALICA PLEGABLE DE 3METROS</t>
  </si>
  <si>
    <t>CESTO METALICO PARA PAPELES</t>
  </si>
  <si>
    <t>CESTO METALICO PARA PAPELES RECTANGULAR</t>
  </si>
  <si>
    <t>ARCHIVERO VERTICAL ACERO DE 2 GAVETAS</t>
  </si>
  <si>
    <t>MESA PARA IMPRESORA</t>
  </si>
  <si>
    <t>MESA PARA SOLDADURA AUTOGENA DE 938 X 980 X800MM</t>
  </si>
  <si>
    <t>ANAQUEL TIPO ESQUELETO DE 30 X 915 X 2210 MM. METALICO</t>
  </si>
  <si>
    <t>PIZARRON BLANCO 1.20 X 2.40</t>
  </si>
  <si>
    <t>TRAZA URBANA DEL ESTADO DE TLAXCALA LOCALIDADES URBANAS</t>
  </si>
  <si>
    <t>TRAZA URBANA DEL ESTADO DE TLAXCALA LOCALIDADES RURALES</t>
  </si>
  <si>
    <t>TEODOLITO GPS GARMIN 12-XL</t>
  </si>
  <si>
    <t>ANAQUEL TIPO ESQUELETO DE 6 CHAROLAS 30 X 85 CAL. 22</t>
  </si>
  <si>
    <t>ORTOFOTOS DIGITALES ESC. 1:20</t>
  </si>
  <si>
    <t>MUEBLE TIPO LIBRERO EN MADERA DE PINO Y BARNIZ MATE</t>
  </si>
  <si>
    <t>ANAQUEL TIPO ESQUELETO DE 6 CHAROLAS 30 X 85 CAL. 24</t>
  </si>
  <si>
    <t>DATOS VECTORALES Y DATOS TOPONOMICOS 12 DE CADA UNO</t>
  </si>
  <si>
    <t>ENFRIADOR-CALENTADOR DE AGUA PURESA HC-500</t>
  </si>
  <si>
    <t>ESTANTE TIPO ESQUELETO 30 X 85 CAL. 22</t>
  </si>
  <si>
    <t>TELEFONO UNILINEA PANASONIC KX-TS108</t>
  </si>
  <si>
    <t>TELEFONO MULTILINEA PANASONIC KX-T7730</t>
  </si>
  <si>
    <t>FAX PANASONIC KX-FT901</t>
  </si>
  <si>
    <t>LIBRERO SECCIONADO CAMDEN DE MADERA</t>
  </si>
  <si>
    <t>SILLON EJECUTIVO COLOR VINO</t>
  </si>
  <si>
    <t>SILLA FRECCIA COLOR VINO</t>
  </si>
  <si>
    <t>SILLA DE VISITA ISO COLOR VINO CON NEGRO</t>
  </si>
  <si>
    <t>SILLON PIAZZA PARA 3 PERSONAS COLOR HUESO</t>
  </si>
  <si>
    <t>SILLON PIAZZA PARA 2 PERSONAS COLOR HUESO</t>
  </si>
  <si>
    <t>SILLON PIAZZA PARA 1 PERSONA COLOR HUESO</t>
  </si>
  <si>
    <t>ASPIRADORA 12G NEGRA SHOP VAC 450</t>
  </si>
  <si>
    <t>DESBROZADORA TRUPER DES 25</t>
  </si>
  <si>
    <t>CALEFACTOR ATVIO</t>
  </si>
  <si>
    <t>COPIADORA SAMSUNG SCX-6322DN</t>
  </si>
  <si>
    <t>COPIADORA SHARP AR-5220</t>
  </si>
  <si>
    <t>COPIADORA SHARP AR-5520D</t>
  </si>
  <si>
    <t>JUEGO DE PUNTAS Y DADOS CON DESARMADOR TRUPER</t>
  </si>
  <si>
    <t>SACAPUNTAS ELECTRICO</t>
  </si>
  <si>
    <t>MESA BINARIA</t>
  </si>
  <si>
    <t>SILLON  EJECUTIVO NEGRO</t>
  </si>
  <si>
    <t>CIZALLAS SUNSHINE</t>
  </si>
  <si>
    <t>TELEVISOR PHILLIPS</t>
  </si>
  <si>
    <t>SILLON COLOR VINO</t>
  </si>
  <si>
    <t>TRIPIE ALUMINIO MCA SOKKIA MOD M1L</t>
  </si>
  <si>
    <t>ESTADAL TELESCOPIO DE ALUMINIO DE 4M MCA SOKKIA INCLUYE FUNDA Y NIVELETA</t>
  </si>
  <si>
    <t>CALL CENTER TIPO CRUCETA FORMADO CON 4 MODULOS 2 DE 4</t>
  </si>
  <si>
    <t>CALL CENTER TIPO CRUCETA FORMADO CON 4 MODULOS 3 DE 4</t>
  </si>
  <si>
    <t>CALL CENTER TIPO CRUCETA FORMADO CON 4 MODULOS 4 DE 4</t>
  </si>
  <si>
    <t>CREDENZA HORIZONTAL DIRECTIVA</t>
  </si>
  <si>
    <t>CENTRO MODULAR EJECUTIVO</t>
  </si>
  <si>
    <t>ARCHIVERO VERTICAL DE DOS GAVETAS, CON REGATONES FIJO</t>
  </si>
  <si>
    <t>EXTINGUIDOR DE INCENDIOS 4.5KG</t>
  </si>
  <si>
    <t>TERMINAL TPH700, INCLUYE CARGADOR DE ESCRITORIO Y FUNDA NACIONAL</t>
  </si>
  <si>
    <t>TERMINAL TPH700, INCLUYE CARGADORDE ESCRITORIO Y FUNDA NACIONAL</t>
  </si>
  <si>
    <t>NOTA:</t>
  </si>
  <si>
    <t>DONACION DE TERRENO DEL COMITÉ ADMINISTRADOR DEL PROGRAMA FEDERAL DE CONSTRUCCION DE ESCUELAS (CAPFCE) AL GOBIERNO DEL ESTADO DE TLAXCALA</t>
  </si>
  <si>
    <t>SE SOLICITARA AUTORIZACION A LA JUNTA DE GOBIERNO Y AL COMITÉ DE DESINCORPORACION, LA ACTUALIZACION DEL ACTIVO FIJO DEL INSTITUTO</t>
  </si>
  <si>
    <t>RELACION DE ESQUEMAS BURSATILES Y COBERTURAS FINANCIERAS</t>
  </si>
  <si>
    <t>(Artículo 46, último párrafo LGCG)</t>
  </si>
  <si>
    <t>NO APLICA PARA ESTE INSTITUTO.</t>
  </si>
  <si>
    <t>Cuenta Pública 2015</t>
  </si>
  <si>
    <t>Sector Paraestatal</t>
  </si>
  <si>
    <t>PROGRAMA RECURSOS FAM COBAT 2014</t>
  </si>
  <si>
    <t>BASICO 2015</t>
  </si>
  <si>
    <t>INDIRECTOS FONDO CONCURSABLE MEDIA SUPERIOR 2014 CECYTE</t>
  </si>
  <si>
    <t>INDIRECTOS FONDO CONCURSABLE MEDIA SUPERIOR 2014 COBAT</t>
  </si>
  <si>
    <t>FAM SUPERIOR ITA 2015</t>
  </si>
  <si>
    <t>INDIRECTOS FCIICFT 2014</t>
  </si>
  <si>
    <t>*****8145</t>
  </si>
  <si>
    <t>DESAYUNADORES CFE 2015</t>
  </si>
  <si>
    <t>CONVENIO FCIIEMS 2015 TLAXCALA MODALIDAD ABCD Recurso Federal</t>
  </si>
  <si>
    <t>*****5687</t>
  </si>
  <si>
    <t>******7111</t>
  </si>
  <si>
    <t>******1410</t>
  </si>
  <si>
    <t>******4290</t>
  </si>
  <si>
    <t>******5332</t>
  </si>
  <si>
    <t>******5324</t>
  </si>
  <si>
    <t>******9201</t>
  </si>
  <si>
    <t>******4418</t>
  </si>
  <si>
    <t>******7069</t>
  </si>
  <si>
    <t>DEPARTAMENTO DE ADMINISTRACION</t>
  </si>
  <si>
    <t>OFICINA DE RECURSOS MATERIALES</t>
  </si>
  <si>
    <t>RELACION DE INVENTARIO DE BIENES MUEBLES E INMUEBLES</t>
  </si>
  <si>
    <t>Movimiento</t>
  </si>
  <si>
    <t>Cantidad</t>
  </si>
  <si>
    <t>Tipo de Bien</t>
  </si>
  <si>
    <t>b</t>
  </si>
  <si>
    <t>Marca</t>
  </si>
  <si>
    <t>Modelo</t>
  </si>
  <si>
    <t>Serie</t>
  </si>
  <si>
    <t>Color</t>
  </si>
  <si>
    <t>Asignado al Departamento</t>
  </si>
  <si>
    <t>Resguardo</t>
  </si>
  <si>
    <t>Importe</t>
  </si>
  <si>
    <t>Proveedor</t>
  </si>
  <si>
    <t>ALTA</t>
  </si>
  <si>
    <t>MOBILIARIO Y EQUIPO DE OFICINA</t>
  </si>
  <si>
    <t>VAN BEUREN</t>
  </si>
  <si>
    <t>EDIMBURGO</t>
  </si>
  <si>
    <t>DIRECCION GENERAL</t>
  </si>
  <si>
    <t>SISTEMAS INTEGRALES AVANTE SA DE CV</t>
  </si>
  <si>
    <t>OFICINA  JURIDICO</t>
  </si>
  <si>
    <t>MADERA</t>
  </si>
  <si>
    <t>COMANDER</t>
  </si>
  <si>
    <t>M-75</t>
  </si>
  <si>
    <t>DEPARTAMENTO DE COSTOS</t>
  </si>
  <si>
    <t>DEPARTAMENTO DE PROYECTOS</t>
  </si>
  <si>
    <t>CROMADO</t>
  </si>
  <si>
    <t>DEPARTAMENTO DE ADMINISTRACIÓN</t>
  </si>
  <si>
    <t>OFICINA DE RECURSOS HUMANOS</t>
  </si>
  <si>
    <t>OTROS GASTOS DIFERIDOS</t>
  </si>
  <si>
    <t>BRONCE</t>
  </si>
  <si>
    <t>METALICO</t>
  </si>
  <si>
    <t>PIZARRON BLANCO</t>
  </si>
  <si>
    <t>BLANCO</t>
  </si>
  <si>
    <t>1003 SUP</t>
  </si>
  <si>
    <t>NEGRO</t>
  </si>
  <si>
    <t>DEPARTAMENTO DE CONSTRUCCION</t>
  </si>
  <si>
    <t>VULCANO</t>
  </si>
  <si>
    <t>SML-102-V</t>
  </si>
  <si>
    <t>OFICINA DE INFORMATICA</t>
  </si>
  <si>
    <t>CIMA</t>
  </si>
  <si>
    <t>PM STEELE</t>
  </si>
  <si>
    <t>HERRAMIENTAS Y MAQUINAS-HERRAMIENTA</t>
  </si>
  <si>
    <t>INDUST RIVERA</t>
  </si>
  <si>
    <t>S-2000</t>
  </si>
  <si>
    <t>ESCRITORIO TEC. 109 D</t>
  </si>
  <si>
    <t>TEC. 109 D</t>
  </si>
  <si>
    <t>SERRAL</t>
  </si>
  <si>
    <t>MUEBLE DE MADERA CON 4 CAJONES Y 4 PUERTAS</t>
  </si>
  <si>
    <t>YALE</t>
  </si>
  <si>
    <t>PENETROMETRO CL-700</t>
  </si>
  <si>
    <t>CL-700</t>
  </si>
  <si>
    <t>ROTOMARTILLO BOSCH 1182</t>
  </si>
  <si>
    <t>BOSCH</t>
  </si>
  <si>
    <t>EQUIPO DE CÓMP Y DE TECNOL DE LA INFORM</t>
  </si>
  <si>
    <t>CA 012</t>
  </si>
  <si>
    <t>2-C00012</t>
  </si>
  <si>
    <t>770 HD</t>
  </si>
  <si>
    <t>R-17086E</t>
  </si>
  <si>
    <t>SONY</t>
  </si>
  <si>
    <t>29SL42/5</t>
  </si>
  <si>
    <t>CAT. 970</t>
  </si>
  <si>
    <t>WHITE STAR</t>
  </si>
  <si>
    <t>SHARP</t>
  </si>
  <si>
    <t>EL-509RHB</t>
  </si>
  <si>
    <t>SOLA BASIC ISB</t>
  </si>
  <si>
    <t>MICRO SR-800</t>
  </si>
  <si>
    <t>E99F69068</t>
  </si>
  <si>
    <t>MICRO SEA 800 X-21-801</t>
  </si>
  <si>
    <t>E99F68965</t>
  </si>
  <si>
    <t>E99F68989</t>
  </si>
  <si>
    <t>COMPUTADORA DE ESCRITORIO BTC</t>
  </si>
  <si>
    <t>BTC</t>
  </si>
  <si>
    <t>MICRO SR INET</t>
  </si>
  <si>
    <t>E00G00088</t>
  </si>
  <si>
    <t>EQUIPO DE TRANSPORTE</t>
  </si>
  <si>
    <t>VALLEY</t>
  </si>
  <si>
    <t>R992E30T5057</t>
  </si>
  <si>
    <t>EJECUTIVO</t>
  </si>
  <si>
    <t>EQUIPO DE COMUNICACIÓN Y TELECOMUNICACIÓN</t>
  </si>
  <si>
    <t>PANASONIC</t>
  </si>
  <si>
    <t>KXT- 7030</t>
  </si>
  <si>
    <t>4IAVCO020262</t>
  </si>
  <si>
    <t>KXT</t>
  </si>
  <si>
    <t>4IAEE167795</t>
  </si>
  <si>
    <t>ANAQUEL T/ESQUELETO 6 CHAROLAS 30 X 85 CAL. 22. 1 DE 8 PZAS</t>
  </si>
  <si>
    <t>ANAQUEL T/ESQUELETO 6 CHAROLAS 30 X 85 CAL. 22. 4 DE 8 PZAS</t>
  </si>
  <si>
    <t>ANAQUEL T/ESQUELETO 6 CHAROLAS 30 X 85 CAL. 22. 5 DE 8 PZAS</t>
  </si>
  <si>
    <t>ANAQUEL T/ESQUELETO 6 CHAROLAS 30 X 85 CAL. 22. 6 DE 8 PZAS</t>
  </si>
  <si>
    <t>ANAQUEL T/ESQUELETO 6 CHAROLAS 30 X 85 CAL. 22. 7 DE 8 PZAS</t>
  </si>
  <si>
    <t>ANAQUEL T/ESQUELETO 6 CHAROLAS 30 X 85 CAL. 22. 8 DE 8 PZAS</t>
  </si>
  <si>
    <t>SOKIA</t>
  </si>
  <si>
    <t>C320</t>
  </si>
  <si>
    <t>TRIPIE DE EXTENSION DE ALUMINIO DE TORINILLO 5/8"ALUMINIO</t>
  </si>
  <si>
    <t>Bueno</t>
  </si>
  <si>
    <t>DEPTO DE PROY</t>
  </si>
  <si>
    <t>HUGO HUERTA ORTIZ</t>
  </si>
  <si>
    <t>ALUMINIO</t>
  </si>
  <si>
    <t>ODOMETRO 300</t>
  </si>
  <si>
    <t>SUPER STACK</t>
  </si>
  <si>
    <t>0100/7HJF037691</t>
  </si>
  <si>
    <t>CABLEADO Y PONCHADO DE PUNTAS , JUMPERS P/PARCHEO</t>
  </si>
  <si>
    <t>UPS SMART 8 CONTACTOS 450W</t>
  </si>
  <si>
    <t>SM3207</t>
  </si>
  <si>
    <t>BOSH</t>
  </si>
  <si>
    <t>EO2F18604</t>
  </si>
  <si>
    <t>SETL</t>
  </si>
  <si>
    <t>RELOJ CHECADOR SEIKO QR 120</t>
  </si>
  <si>
    <t>SEIKO</t>
  </si>
  <si>
    <t>QR 120</t>
  </si>
  <si>
    <t>ACERO</t>
  </si>
  <si>
    <t>FORD</t>
  </si>
  <si>
    <t>F-350 2003</t>
  </si>
  <si>
    <t>3FDKF36L53MB35255</t>
  </si>
  <si>
    <t>BEROL</t>
  </si>
  <si>
    <t>GARMIN</t>
  </si>
  <si>
    <t>12-XL</t>
  </si>
  <si>
    <t>PURESA</t>
  </si>
  <si>
    <t>HC-500</t>
  </si>
  <si>
    <t>3-044503-1</t>
  </si>
  <si>
    <t>SG54G9102Y</t>
  </si>
  <si>
    <t>KX-TS108</t>
  </si>
  <si>
    <t>KX-T7730</t>
  </si>
  <si>
    <t>KX-FT901</t>
  </si>
  <si>
    <t>RP-1000</t>
  </si>
  <si>
    <t>TELEFONO UNILINEA PANASONIC KX-TS500</t>
  </si>
  <si>
    <t>KX-TS500</t>
  </si>
  <si>
    <t>EPSON</t>
  </si>
  <si>
    <t>EMP-83</t>
  </si>
  <si>
    <t>JXJF771853L</t>
  </si>
  <si>
    <t>3COM</t>
  </si>
  <si>
    <t>0100/YJ9W670091533</t>
  </si>
  <si>
    <t>PROVIEW</t>
  </si>
  <si>
    <t>PL-195WB</t>
  </si>
  <si>
    <t>FDUU76017954U</t>
  </si>
  <si>
    <t>------------------------------</t>
  </si>
  <si>
    <t>S/N</t>
  </si>
  <si>
    <t>LG</t>
  </si>
  <si>
    <t>GSA-E60L</t>
  </si>
  <si>
    <t>712HKLR024080</t>
  </si>
  <si>
    <t>CAMARA FOTOG KODAK DE 9.2 MEGAPIXELES C/MEMORIA DE 2G</t>
  </si>
  <si>
    <t>KODAK</t>
  </si>
  <si>
    <t>C160</t>
  </si>
  <si>
    <t>KCGBF92405531</t>
  </si>
  <si>
    <t>GRIS</t>
  </si>
  <si>
    <t>CAMDEN</t>
  </si>
  <si>
    <t>CHEVROLET</t>
  </si>
  <si>
    <t>TORNADO 2007</t>
  </si>
  <si>
    <t>93CXM80297C185019</t>
  </si>
  <si>
    <t>HP</t>
  </si>
  <si>
    <t>P1006</t>
  </si>
  <si>
    <t>PLV141103603</t>
  </si>
  <si>
    <t>XEROX</t>
  </si>
  <si>
    <t>PE-4118X</t>
  </si>
  <si>
    <t>YHT193304</t>
  </si>
  <si>
    <t>L1750</t>
  </si>
  <si>
    <t>NISSAN</t>
  </si>
  <si>
    <t>TSURU 2009</t>
  </si>
  <si>
    <t>3N1EB31S79K353426</t>
  </si>
  <si>
    <t>3N1EB31S69K352476</t>
  </si>
  <si>
    <t>3N1EB31SO9K361500</t>
  </si>
  <si>
    <t>VINO</t>
  </si>
  <si>
    <t>TSURU 2007</t>
  </si>
  <si>
    <t>3N1EB31S27K306088</t>
  </si>
  <si>
    <t>43NEB31S87K303194</t>
  </si>
  <si>
    <t>HONDA</t>
  </si>
  <si>
    <t xml:space="preserve"> CR-V 2006</t>
  </si>
  <si>
    <t>JHLRD78736C409996</t>
  </si>
  <si>
    <t>ROJO</t>
  </si>
  <si>
    <t>TSURU 2010</t>
  </si>
  <si>
    <t>3N1EB31S3AK311209</t>
  </si>
  <si>
    <t>3N1EB3135AK311034</t>
  </si>
  <si>
    <t>3N1EB31S8AK11416</t>
  </si>
  <si>
    <t>3N1EB31S7AK301329</t>
  </si>
  <si>
    <t>FRECCIA</t>
  </si>
  <si>
    <t>ISO</t>
  </si>
  <si>
    <t>VINO CON NEGRO</t>
  </si>
  <si>
    <t>PIAZZA</t>
  </si>
  <si>
    <t>HUESO</t>
  </si>
  <si>
    <t>SHOP VAC</t>
  </si>
  <si>
    <t>ACER</t>
  </si>
  <si>
    <t>ASPIRE M3202</t>
  </si>
  <si>
    <t>X203H</t>
  </si>
  <si>
    <t>EXTENSA 4630Z</t>
  </si>
  <si>
    <t>EXTENSA</t>
  </si>
  <si>
    <t>IMPRESORA DOBLE CARTA HP 4800 1200DPI 35PPM</t>
  </si>
  <si>
    <t>K8600</t>
  </si>
  <si>
    <t>P1505</t>
  </si>
  <si>
    <t>COMPAQ</t>
  </si>
  <si>
    <t>TRUPER</t>
  </si>
  <si>
    <t>DES 25</t>
  </si>
  <si>
    <t>ATVIO</t>
  </si>
  <si>
    <t>PODADORA MTD 21 RECOLECTOR DE PASTO ELEVADORES Y RUED</t>
  </si>
  <si>
    <t>DRIGGS</t>
  </si>
  <si>
    <t>TSURU 2011</t>
  </si>
  <si>
    <t>3N1EB31S7BK323512</t>
  </si>
  <si>
    <t>3N1EB31SABK320427</t>
  </si>
  <si>
    <t>SAMSUNG</t>
  </si>
  <si>
    <t>SCX-6322DN</t>
  </si>
  <si>
    <t>AR-5220</t>
  </si>
  <si>
    <t>AR-5520D</t>
  </si>
  <si>
    <t>CP2025</t>
  </si>
  <si>
    <t>CNGSB25101</t>
  </si>
  <si>
    <t>APC</t>
  </si>
  <si>
    <t>BE550G</t>
  </si>
  <si>
    <t>DELL</t>
  </si>
  <si>
    <t>CN04MGYF-74261-0A-1W</t>
  </si>
  <si>
    <t>OPTIPLEX</t>
  </si>
  <si>
    <t>44X2PNI</t>
  </si>
  <si>
    <t>CANON</t>
  </si>
  <si>
    <t>700F</t>
  </si>
  <si>
    <t>KDTA 14530</t>
  </si>
  <si>
    <t>KDTA 14547</t>
  </si>
  <si>
    <t>KDTA 14536</t>
  </si>
  <si>
    <t>KDTA 14532</t>
  </si>
  <si>
    <t>3N1EB31S7BK338835</t>
  </si>
  <si>
    <t>GRIS OXFORD</t>
  </si>
  <si>
    <t>TSURU GSI T/M 2011</t>
  </si>
  <si>
    <t>3N1EB31S7BK337040</t>
  </si>
  <si>
    <t>SUNSHINE</t>
  </si>
  <si>
    <t>EASY SHARE M530</t>
  </si>
  <si>
    <t>KCGMH03976083</t>
  </si>
  <si>
    <t>KCGMH03975911</t>
  </si>
  <si>
    <t>KCGMH03971895</t>
  </si>
  <si>
    <t>G62-223CA</t>
  </si>
  <si>
    <t>3CF0229Q8W</t>
  </si>
  <si>
    <t>3CF025FLDL</t>
  </si>
  <si>
    <t>3CF025FL4R</t>
  </si>
  <si>
    <t>PLATEADO</t>
  </si>
  <si>
    <t>SUPRA SKI</t>
  </si>
  <si>
    <t>3cs2l45wp9</t>
  </si>
  <si>
    <t>KCGMH03971950</t>
  </si>
  <si>
    <t>3CF0244F8V</t>
  </si>
  <si>
    <t>3CF0245WP4</t>
  </si>
  <si>
    <t>KCGMH03632958</t>
  </si>
  <si>
    <t>CYCLONE</t>
  </si>
  <si>
    <t>C22-2</t>
  </si>
  <si>
    <t>KCGMH03976015</t>
  </si>
  <si>
    <t>EASY SHARE M5552</t>
  </si>
  <si>
    <t>KCTNR11914034</t>
  </si>
  <si>
    <t>KCGMH03976036</t>
  </si>
  <si>
    <t>KCGMH03634997</t>
  </si>
  <si>
    <t>KCGMH03521024</t>
  </si>
  <si>
    <t>YORK</t>
  </si>
  <si>
    <t>YCUS12-2R</t>
  </si>
  <si>
    <t>DODGE</t>
  </si>
  <si>
    <t>NITRO 2011</t>
  </si>
  <si>
    <t>1D4PT5GK5BW553188</t>
  </si>
  <si>
    <t>RIVERA APIZACO SA DE CV</t>
  </si>
  <si>
    <t>LINKSYS</t>
  </si>
  <si>
    <t>EZXS16W ver2.3</t>
  </si>
  <si>
    <t>R4350L402278</t>
  </si>
  <si>
    <t>COMAC COMPUTADORAS SA DE CV</t>
  </si>
  <si>
    <t>PINEDA CAMACHO EDUARDO</t>
  </si>
  <si>
    <t>HP PAVILION S5-1023L</t>
  </si>
  <si>
    <t>MXX1210YCH</t>
  </si>
  <si>
    <t>MACS MICRO SA DE CV</t>
  </si>
  <si>
    <t>505MT ATNX2</t>
  </si>
  <si>
    <t>MXL12725C1</t>
  </si>
  <si>
    <t>MXL1272590</t>
  </si>
  <si>
    <t>P1606</t>
  </si>
  <si>
    <t>VNB3L24581</t>
  </si>
  <si>
    <t>HP2011X</t>
  </si>
  <si>
    <t>CNC051Q19M</t>
  </si>
  <si>
    <t>CN41170WSR</t>
  </si>
  <si>
    <t>CN41140MZ9</t>
  </si>
  <si>
    <t>CP1025NW</t>
  </si>
  <si>
    <t>CNBGD28411</t>
  </si>
  <si>
    <t>BLANCO C/NEGRO</t>
  </si>
  <si>
    <t>P1606DN</t>
  </si>
  <si>
    <t>VNB3D79973</t>
  </si>
  <si>
    <t>VNB3D70089</t>
  </si>
  <si>
    <t>VNB3B89655</t>
  </si>
  <si>
    <t>3N1EB31S0CK324163</t>
  </si>
  <si>
    <t>DISTRIB. AUTOMOTRIZ TLAXCALA SA DE CV</t>
  </si>
  <si>
    <t>3N1EB31S2CK326643</t>
  </si>
  <si>
    <t>3N1EB31S6CK325186</t>
  </si>
  <si>
    <t>3N1EB31S6CK336303</t>
  </si>
  <si>
    <t>SANDSTONE</t>
  </si>
  <si>
    <t>42LV3520</t>
  </si>
  <si>
    <t>109RKCF464467</t>
  </si>
  <si>
    <t>109RKTA46521</t>
  </si>
  <si>
    <t>55LV3500</t>
  </si>
  <si>
    <t>110RMDZ3W930</t>
  </si>
  <si>
    <t>SOLA BASIC</t>
  </si>
  <si>
    <t>NBKS-600</t>
  </si>
  <si>
    <t>E11J03327</t>
  </si>
  <si>
    <t>CREMA</t>
  </si>
  <si>
    <t>E11J03373</t>
  </si>
  <si>
    <t>E11J03361</t>
  </si>
  <si>
    <t>E11J03345</t>
  </si>
  <si>
    <t>E11J03376</t>
  </si>
  <si>
    <t>E11J03341</t>
  </si>
  <si>
    <t>E11J03319</t>
  </si>
  <si>
    <t>E11J03375</t>
  </si>
  <si>
    <t>E11J03338</t>
  </si>
  <si>
    <t>E11J03321</t>
  </si>
  <si>
    <t>E11J03339</t>
  </si>
  <si>
    <t>E11J03340</t>
  </si>
  <si>
    <t>E11J03356</t>
  </si>
  <si>
    <t>E11J03335</t>
  </si>
  <si>
    <t>E11J03348</t>
  </si>
  <si>
    <t>M350</t>
  </si>
  <si>
    <t>M257</t>
  </si>
  <si>
    <t>SOKKIA</t>
  </si>
  <si>
    <t>SET-650X</t>
  </si>
  <si>
    <t>GONZALEZ MENDIOLA MANUEL MITL</t>
  </si>
  <si>
    <t>RECEPCION FORMADA POR UN MODULO CONVEXO, CUB DE CRIST</t>
  </si>
  <si>
    <t>--------------</t>
  </si>
  <si>
    <t>AVT2846</t>
  </si>
  <si>
    <t>ROJISO</t>
  </si>
  <si>
    <t>PESTICCIO UMBERTO</t>
  </si>
  <si>
    <t>---------------------</t>
  </si>
  <si>
    <t>CALL CENTER</t>
  </si>
  <si>
    <t xml:space="preserve"> CUB EN MEL</t>
  </si>
  <si>
    <t xml:space="preserve"> FALDON EL MELANINA</t>
  </si>
  <si>
    <t xml:space="preserve"> DE 1.80x60x75CM"</t>
  </si>
  <si>
    <t>CREDENZA HORIZONTAL DIRECTIVA CON ARCHIVERO AL CENTRO DOS PUERTAS LATERAL EN CRISTAL, CUBUBIERTA EN MELANINA</t>
  </si>
  <si>
    <t>-------------------------</t>
  </si>
  <si>
    <t>CREDENZA DIRECTIVA</t>
  </si>
  <si>
    <t>------------------------</t>
  </si>
  <si>
    <t>-----------------------------</t>
  </si>
  <si>
    <t>--------------------------</t>
  </si>
  <si>
    <t>CREDENZA DIECTIVA</t>
  </si>
  <si>
    <t>MODULO ESQUINERO DE 1.40X60X75 CM CON FALDON EN MELANINA, PORTATECLADO Y PEDESTAL, CAJON LAPICERO Y ARCHIVERO</t>
  </si>
  <si>
    <t>MODULO ESQUINERO</t>
  </si>
  <si>
    <t>----------------------------</t>
  </si>
  <si>
    <t>----------------------</t>
  </si>
  <si>
    <t>-----------------------</t>
  </si>
  <si>
    <t>CENTRO MODULAR EJECUTIVO, CON ESCRITORIO ABANICO DE 1.60 CON PORTA TECLADO Y FALDON EN MELANINA CON CAJON ARCHIVERO Y PAPELERO</t>
  </si>
  <si>
    <t>CENTRO EJECUTIVO</t>
  </si>
  <si>
    <t>-------------------</t>
  </si>
  <si>
    <t>ARCHIVERO MOVIL</t>
  </si>
  <si>
    <t xml:space="preserve"> S5-1025CI3</t>
  </si>
  <si>
    <t>MXX1300HJG</t>
  </si>
  <si>
    <t>MYNOUX SISTEMAS INTEGRALES SA DE CV</t>
  </si>
  <si>
    <t>S5-1025CI3</t>
  </si>
  <si>
    <t>MXX130OHHM</t>
  </si>
  <si>
    <t>S-51025CI3</t>
  </si>
  <si>
    <t>MXX1300H63</t>
  </si>
  <si>
    <t>MXX1300HLT</t>
  </si>
  <si>
    <t>MXX1300HRH</t>
  </si>
  <si>
    <t>MXX1300HR8</t>
  </si>
  <si>
    <t>MXX1300H66</t>
  </si>
  <si>
    <t>CNC122PTX8</t>
  </si>
  <si>
    <t>MXX1300HHD</t>
  </si>
  <si>
    <t>MXX1300HHS</t>
  </si>
  <si>
    <t>MXX1300HH8</t>
  </si>
  <si>
    <t>MXX1300HG0</t>
  </si>
  <si>
    <t>MXX1300HLX</t>
  </si>
  <si>
    <t>MXX1300462</t>
  </si>
  <si>
    <t>MXX1300HLR</t>
  </si>
  <si>
    <t>MXX1300HFZ</t>
  </si>
  <si>
    <t>MXX1300HHQ</t>
  </si>
  <si>
    <t>S1933</t>
  </si>
  <si>
    <t>CNC122PTYN</t>
  </si>
  <si>
    <t>CNC122PTJ4</t>
  </si>
  <si>
    <t>CNC122PTM1</t>
  </si>
  <si>
    <t>CNC122PTRY</t>
  </si>
  <si>
    <t>CNC122PTZ0</t>
  </si>
  <si>
    <t>CNC122PTV9</t>
  </si>
  <si>
    <t>CNC122PUBY</t>
  </si>
  <si>
    <t>CNC122PTWY</t>
  </si>
  <si>
    <t>CNC122PVBP</t>
  </si>
  <si>
    <t>CNC122PTYR</t>
  </si>
  <si>
    <t>CNC122PTRP</t>
  </si>
  <si>
    <t>CNC119PY59</t>
  </si>
  <si>
    <t>CNC119PX32</t>
  </si>
  <si>
    <t>CNC122PTYP</t>
  </si>
  <si>
    <t>CNC122PT56</t>
  </si>
  <si>
    <t>CNC119PVNV</t>
  </si>
  <si>
    <t>M1L</t>
  </si>
  <si>
    <t>KXT7730X</t>
  </si>
  <si>
    <t>OLBCD379392</t>
  </si>
  <si>
    <t>OUTSOURCING SISTEMAS SA DE CV</t>
  </si>
  <si>
    <t>OLBCD379454</t>
  </si>
  <si>
    <t>KXTS108MEV</t>
  </si>
  <si>
    <t>1GBKH043016</t>
  </si>
  <si>
    <t xml:space="preserve"> KXTS108MEW</t>
  </si>
  <si>
    <t>1GBKH043012</t>
  </si>
  <si>
    <t>KXTD1232</t>
  </si>
  <si>
    <t>KXTG1311MEH</t>
  </si>
  <si>
    <t>1GCQE731650</t>
  </si>
  <si>
    <t>V1405-24</t>
  </si>
  <si>
    <t>CN19BNK0GT</t>
  </si>
  <si>
    <t>CN17BWK1FM</t>
  </si>
  <si>
    <t>PROLIANT ML110-G6</t>
  </si>
  <si>
    <t>MX2139008R</t>
  </si>
  <si>
    <t>CASSIDIAN</t>
  </si>
  <si>
    <t>TPH700</t>
  </si>
  <si>
    <t>RA3055KAD05114903966</t>
  </si>
  <si>
    <t>EADS TELECOM MEXICO SA DE CV</t>
  </si>
  <si>
    <t>RA3055KAD05114904026</t>
  </si>
  <si>
    <t>RA3055KAD05114903987</t>
  </si>
  <si>
    <t>CASSIDIANS</t>
  </si>
  <si>
    <t>RA3055KAD05113704238</t>
  </si>
  <si>
    <t>RA3055KAD05115001224</t>
  </si>
  <si>
    <t>RA3055KAD05115001026</t>
  </si>
  <si>
    <t>RA3055KAD05114903908</t>
  </si>
  <si>
    <t>RA3055KAD05115001062</t>
  </si>
  <si>
    <t>RA3055KAD05113803935</t>
  </si>
  <si>
    <t>RA3055KAD05114903901</t>
  </si>
  <si>
    <t>RA3055KAD05114903920</t>
  </si>
  <si>
    <t>RA3055KAD05114903960</t>
  </si>
  <si>
    <t>SN</t>
  </si>
  <si>
    <t>CREDENZA HORIZONT</t>
  </si>
  <si>
    <t>CENTRO MODULAR</t>
  </si>
  <si>
    <t>ARCHIVERO VERTICAL</t>
  </si>
  <si>
    <t>---------------------------</t>
  </si>
  <si>
    <t>KXTS108MEW</t>
  </si>
  <si>
    <t>1GBKH043005</t>
  </si>
  <si>
    <t>1GBKH042974</t>
  </si>
  <si>
    <t>COPIADORA SHARP AR-237</t>
  </si>
  <si>
    <t>AR-237</t>
  </si>
  <si>
    <t>GOB DEL EDO DE TLAXCALA SECRET DE FIN</t>
  </si>
  <si>
    <t>M551N</t>
  </si>
  <si>
    <t>CNBCCD1306</t>
  </si>
  <si>
    <t>PEREZ BARRON JOSE ANTONIO</t>
  </si>
  <si>
    <t>VIEWSONIC</t>
  </si>
  <si>
    <t>WPG-360</t>
  </si>
  <si>
    <t>S93114800344</t>
  </si>
  <si>
    <t>SANCHEZ AGUILAR ENRIQUE MIGUEL</t>
  </si>
  <si>
    <t>A1200</t>
  </si>
  <si>
    <t>HP 435</t>
  </si>
  <si>
    <t>5CB20857CS</t>
  </si>
  <si>
    <t>BEIGE</t>
  </si>
  <si>
    <t>5CB13502K2</t>
  </si>
  <si>
    <t>5CB1512HBV</t>
  </si>
  <si>
    <t>5CB2094BS9</t>
  </si>
  <si>
    <t>5CB1512HKF</t>
  </si>
  <si>
    <t>5CB2094DF1</t>
  </si>
  <si>
    <t>5CB20857FL</t>
  </si>
  <si>
    <t>5CB14415LH</t>
  </si>
  <si>
    <t>--------------------</t>
  </si>
  <si>
    <t>VINO/NEGRO</t>
  </si>
  <si>
    <t>MICROSOFT</t>
  </si>
  <si>
    <t>KASPERSKY</t>
  </si>
  <si>
    <t>GUBERNAMENTAL</t>
  </si>
  <si>
    <t>KL4853DAPFC</t>
  </si>
  <si>
    <t>KASPERKY</t>
  </si>
  <si>
    <t>SKETCHUP</t>
  </si>
  <si>
    <t>MA-001-00010695-INW</t>
  </si>
  <si>
    <t>PLATA</t>
  </si>
  <si>
    <t>HP435</t>
  </si>
  <si>
    <t>5CB14415D0</t>
  </si>
  <si>
    <t>PROSEPRE</t>
  </si>
  <si>
    <t>PSE0407</t>
  </si>
  <si>
    <t>GRUPO PROSEPRE EN INCENDIO SA DE CV</t>
  </si>
  <si>
    <t>CONDE CANO ENRIQUE</t>
  </si>
  <si>
    <t>G4-1350 la</t>
  </si>
  <si>
    <t>5CD2061KW3</t>
  </si>
  <si>
    <t>PEREZ ESPIRITU JESUS DANIEL</t>
  </si>
  <si>
    <t>ZKSOFTWARE</t>
  </si>
  <si>
    <t>iFACE</t>
  </si>
  <si>
    <t>DS TECNOL. E INNOVACION MEXICO SA DE CV</t>
  </si>
  <si>
    <t>PRO 6005 SFF</t>
  </si>
  <si>
    <t>MXL21706WG</t>
  </si>
  <si>
    <t>MXL2170728</t>
  </si>
  <si>
    <t>MXL21706WK</t>
  </si>
  <si>
    <t>1606DN</t>
  </si>
  <si>
    <t>VNB3D91247</t>
  </si>
  <si>
    <t>VNB3D91249</t>
  </si>
  <si>
    <t>COMPAG</t>
  </si>
  <si>
    <t>PRESARIO CQ45</t>
  </si>
  <si>
    <t>SCG2311GP1</t>
  </si>
  <si>
    <t>2010I</t>
  </si>
  <si>
    <t>CNC04406V3</t>
  </si>
  <si>
    <t xml:space="preserve"> 2010I</t>
  </si>
  <si>
    <t>CNC0440733</t>
  </si>
  <si>
    <t>CNC044071Q</t>
  </si>
  <si>
    <t>HOME SEATING</t>
  </si>
  <si>
    <t>1.40X60X75 CM</t>
  </si>
  <si>
    <t>BLOGNA</t>
  </si>
  <si>
    <t>BOLOGNA</t>
  </si>
  <si>
    <t>MATRIX</t>
  </si>
  <si>
    <t>3N6DD25T7DK024781</t>
  </si>
  <si>
    <t>DIST. AUTOMOTRIZ TLAX. SA DE CV</t>
  </si>
  <si>
    <t>ECOSOFT</t>
  </si>
  <si>
    <t>FLY42871JFL</t>
  </si>
  <si>
    <t>ECOSSOFT</t>
  </si>
  <si>
    <t>OH-01-7714-13</t>
  </si>
  <si>
    <t>VNB3L50027</t>
  </si>
  <si>
    <t>M451dn</t>
  </si>
  <si>
    <t>CNDF303241</t>
  </si>
  <si>
    <t>OFFICE DEPOT DE MEXICO SA DE CV</t>
  </si>
  <si>
    <t>ESTANTERIA DE METAL CAL 20 C/6 ENTREPAÑOS 30X84X2.20 MTS</t>
  </si>
  <si>
    <t>TORRES LOPEZ MABEL IVONNE</t>
  </si>
  <si>
    <t>CYBER POWER</t>
  </si>
  <si>
    <t>OL1000RTXL2U</t>
  </si>
  <si>
    <t>WBECO2000037</t>
  </si>
  <si>
    <t>COMERCIALIZADORA FET SA DE CV</t>
  </si>
  <si>
    <t>ALL IN ONE</t>
  </si>
  <si>
    <t>3cr3430gc9</t>
  </si>
  <si>
    <t>IPAD MINI</t>
  </si>
  <si>
    <t>APPLE</t>
  </si>
  <si>
    <t>A1454</t>
  </si>
  <si>
    <t>F7NMM28SFPFQ</t>
  </si>
  <si>
    <t>RADIOMOVIL DIPSA SA DE CV</t>
  </si>
  <si>
    <t>F7NMM2EXFPFQ</t>
  </si>
  <si>
    <t>F7NML1Z7FPFQ</t>
  </si>
  <si>
    <t>F7NMM2NFFPFQ</t>
  </si>
  <si>
    <t>F7NMM2VXFPFQ</t>
  </si>
  <si>
    <t>F7NML0CFFPFQ</t>
  </si>
  <si>
    <t>F7NMM2TZFPFQ</t>
  </si>
  <si>
    <t>LAPTOP SONY VAIO</t>
  </si>
  <si>
    <t>SVF14325PLB</t>
  </si>
  <si>
    <t>1HKCA300046</t>
  </si>
  <si>
    <t>COMPUTADORA HP PAVILION</t>
  </si>
  <si>
    <t>19-2001la</t>
  </si>
  <si>
    <t>3CR420072R</t>
  </si>
  <si>
    <t>3CR42007CL</t>
  </si>
  <si>
    <t>3CR420072P</t>
  </si>
  <si>
    <t>3CR420072M</t>
  </si>
  <si>
    <t>19-2001!a</t>
  </si>
  <si>
    <t>3CR42007D7</t>
  </si>
  <si>
    <t>COPALCUA MEDINA ISRAEL</t>
  </si>
  <si>
    <t>ESCRITORIO DE UN PEDESTAL</t>
  </si>
  <si>
    <t>TOTAL</t>
  </si>
  <si>
    <t>CAMIONETA DODGE NITRO 2011</t>
  </si>
  <si>
    <t>INDIRECTOS ESCUELAS DIGNAS 2015</t>
  </si>
  <si>
    <t>*****1046</t>
  </si>
  <si>
    <t>*****4019</t>
  </si>
  <si>
    <t>CONTINGENCIAS ECONOMICAS 2015 ADMINISTRACION ITIFE</t>
  </si>
  <si>
    <t>*****4264</t>
  </si>
  <si>
    <t>APOYO EXTRAORDINARIO CFE 2015</t>
  </si>
  <si>
    <t>*****4273</t>
  </si>
  <si>
    <t>CONVENIO FAM COBAT 2015</t>
  </si>
  <si>
    <t>******0212</t>
  </si>
  <si>
    <t>PROGRAMA DE EXPANSIÓN EN LA OFERTA EDUCATIVA EN EDUCACIÓN MEDIA SUPERIOR Y SUPERIOR 2015</t>
  </si>
  <si>
    <t>******9258</t>
  </si>
  <si>
    <t>FAM POTENCIADO</t>
  </si>
  <si>
    <t>******6976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</si>
</sst>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6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/>
    <xf numFmtId="0" fontId="14" fillId="4" borderId="0" xfId="0" applyFont="1" applyFill="1"/>
    <xf numFmtId="0" fontId="1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Protection="1">
      <protection locked="0"/>
    </xf>
    <xf numFmtId="0" fontId="13" fillId="7" borderId="6" xfId="3" applyFont="1" applyFill="1" applyBorder="1" applyAlignment="1" applyProtection="1">
      <alignment horizontal="center" vertical="center"/>
    </xf>
    <xf numFmtId="0" fontId="13" fillId="7" borderId="8" xfId="3" applyFont="1" applyFill="1" applyBorder="1" applyAlignment="1" applyProtection="1">
      <alignment horizontal="center" vertical="center"/>
    </xf>
    <xf numFmtId="0" fontId="14" fillId="4" borderId="0" xfId="0" applyFont="1" applyFill="1" applyBorder="1" applyProtection="1"/>
    <xf numFmtId="0" fontId="1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16" fillId="4" borderId="16" xfId="0" applyFont="1" applyFill="1" applyBorder="1" applyAlignment="1" applyProtection="1">
      <alignment horizontal="left" vertical="top"/>
      <protection locked="0"/>
    </xf>
    <xf numFmtId="3" fontId="16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14" fillId="4" borderId="0" xfId="0" applyFont="1" applyFill="1" applyAlignment="1">
      <alignment vertical="center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top"/>
    </xf>
    <xf numFmtId="0" fontId="8" fillId="4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0" fillId="0" borderId="0" xfId="0" applyFont="1"/>
    <xf numFmtId="0" fontId="19" fillId="4" borderId="13" xfId="0" applyFont="1" applyFill="1" applyBorder="1" applyAlignment="1">
      <alignment horizontal="center"/>
    </xf>
    <xf numFmtId="4" fontId="19" fillId="4" borderId="13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0" xfId="0" applyFont="1" applyBorder="1"/>
    <xf numFmtId="4" fontId="10" fillId="0" borderId="30" xfId="0" applyNumberFormat="1" applyFont="1" applyBorder="1"/>
    <xf numFmtId="0" fontId="10" fillId="0" borderId="31" xfId="0" applyFont="1" applyBorder="1"/>
    <xf numFmtId="0" fontId="10" fillId="0" borderId="1" xfId="0" applyFont="1" applyBorder="1"/>
    <xf numFmtId="0" fontId="10" fillId="0" borderId="0" xfId="0" applyFont="1" applyBorder="1"/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3" xfId="0" applyFont="1" applyBorder="1"/>
    <xf numFmtId="4" fontId="10" fillId="0" borderId="33" xfId="0" applyNumberFormat="1" applyFont="1" applyBorder="1"/>
    <xf numFmtId="0" fontId="10" fillId="0" borderId="34" xfId="0" applyFont="1" applyBorder="1"/>
    <xf numFmtId="0" fontId="20" fillId="0" borderId="33" xfId="0" applyFont="1" applyBorder="1"/>
    <xf numFmtId="0" fontId="10" fillId="0" borderId="0" xfId="0" applyFont="1" applyAlignment="1">
      <alignment horizontal="right"/>
    </xf>
    <xf numFmtId="0" fontId="10" fillId="4" borderId="32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0" fillId="4" borderId="33" xfId="0" applyFont="1" applyFill="1" applyBorder="1"/>
    <xf numFmtId="4" fontId="10" fillId="4" borderId="33" xfId="0" applyNumberFormat="1" applyFont="1" applyFill="1" applyBorder="1"/>
    <xf numFmtId="0" fontId="10" fillId="4" borderId="34" xfId="0" applyFont="1" applyFill="1" applyBorder="1"/>
    <xf numFmtId="0" fontId="10" fillId="4" borderId="0" xfId="0" applyFont="1" applyFill="1"/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6" xfId="0" applyFont="1" applyBorder="1"/>
    <xf numFmtId="4" fontId="10" fillId="0" borderId="36" xfId="0" applyNumberFormat="1" applyFont="1" applyBorder="1"/>
    <xf numFmtId="0" fontId="10" fillId="0" borderId="37" xfId="0" applyFont="1" applyBorder="1"/>
    <xf numFmtId="0" fontId="10" fillId="0" borderId="33" xfId="0" applyFont="1" applyFill="1" applyBorder="1"/>
    <xf numFmtId="0" fontId="10" fillId="4" borderId="3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6" xfId="0" applyFont="1" applyFill="1" applyBorder="1"/>
    <xf numFmtId="4" fontId="10" fillId="4" borderId="36" xfId="0" applyNumberFormat="1" applyFont="1" applyFill="1" applyBorder="1"/>
    <xf numFmtId="0" fontId="10" fillId="4" borderId="37" xfId="0" applyFont="1" applyFill="1" applyBorder="1"/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0" xfId="0" applyFont="1" applyFill="1" applyBorder="1"/>
    <xf numFmtId="4" fontId="10" fillId="4" borderId="30" xfId="0" applyNumberFormat="1" applyFont="1" applyFill="1" applyBorder="1"/>
    <xf numFmtId="0" fontId="10" fillId="4" borderId="31" xfId="0" applyFont="1" applyFill="1" applyBorder="1"/>
    <xf numFmtId="4" fontId="10" fillId="0" borderId="34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2" fillId="4" borderId="15" xfId="0" applyFont="1" applyFill="1" applyBorder="1" applyAlignment="1" applyProtection="1">
      <alignment horizontal="right" vertical="top" wrapText="1"/>
      <protection locked="0"/>
    </xf>
    <xf numFmtId="3" fontId="13" fillId="4" borderId="0" xfId="2" applyNumberFormat="1" applyFont="1" applyFill="1" applyBorder="1" applyAlignment="1" applyProtection="1">
      <alignment horizontal="right" vertical="top"/>
      <protection locked="0"/>
    </xf>
    <xf numFmtId="3" fontId="21" fillId="4" borderId="0" xfId="2" applyNumberFormat="1" applyFont="1" applyFill="1" applyBorder="1" applyAlignment="1" applyProtection="1">
      <alignment horizontal="right" vertical="top"/>
      <protection locked="0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3" fillId="7" borderId="7" xfId="3" applyFont="1" applyFill="1" applyBorder="1" applyAlignment="1" applyProtection="1">
      <alignment horizontal="center" vertical="center"/>
    </xf>
    <xf numFmtId="0" fontId="13" fillId="7" borderId="6" xfId="3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4" borderId="0" xfId="0" applyFont="1" applyFill="1" applyBorder="1" applyAlignment="1" applyProtection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104776</xdr:rowOff>
    </xdr:from>
    <xdr:to>
      <xdr:col>2</xdr:col>
      <xdr:colOff>546646</xdr:colOff>
      <xdr:row>3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6"/>
          <a:ext cx="1527721" cy="609599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219077</xdr:colOff>
      <xdr:row>0</xdr:row>
      <xdr:rowOff>123826</xdr:rowOff>
    </xdr:from>
    <xdr:to>
      <xdr:col>11</xdr:col>
      <xdr:colOff>1504951</xdr:colOff>
      <xdr:row>3</xdr:row>
      <xdr:rowOff>197714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102" y="123826"/>
          <a:ext cx="1285874" cy="616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4" t="s">
        <v>1</v>
      </c>
      <c r="B2" s="134"/>
      <c r="C2" s="134"/>
      <c r="D2" s="134"/>
      <c r="E2" s="13" t="e">
        <f>#REF!</f>
        <v>#REF!</v>
      </c>
    </row>
    <row r="3" spans="1:5" x14ac:dyDescent="0.25">
      <c r="A3" s="134" t="s">
        <v>3</v>
      </c>
      <c r="B3" s="134"/>
      <c r="C3" s="134"/>
      <c r="D3" s="134"/>
      <c r="E3" s="13" t="e">
        <f>#REF!</f>
        <v>#REF!</v>
      </c>
    </row>
    <row r="4" spans="1:5" x14ac:dyDescent="0.25">
      <c r="A4" s="134" t="s">
        <v>2</v>
      </c>
      <c r="B4" s="134"/>
      <c r="C4" s="134"/>
      <c r="D4" s="134"/>
      <c r="E4" s="14"/>
    </row>
    <row r="5" spans="1:5" x14ac:dyDescent="0.25">
      <c r="A5" s="134" t="s">
        <v>71</v>
      </c>
      <c r="B5" s="134"/>
      <c r="C5" s="134"/>
      <c r="D5" s="134"/>
      <c r="E5" t="s">
        <v>69</v>
      </c>
    </row>
    <row r="6" spans="1:5" x14ac:dyDescent="0.25">
      <c r="A6" s="6"/>
      <c r="B6" s="6"/>
      <c r="C6" s="129" t="s">
        <v>4</v>
      </c>
      <c r="D6" s="129"/>
      <c r="E6" s="1">
        <v>2013</v>
      </c>
    </row>
    <row r="7" spans="1:5" x14ac:dyDescent="0.25">
      <c r="A7" s="125" t="s">
        <v>67</v>
      </c>
      <c r="B7" s="126" t="s">
        <v>7</v>
      </c>
      <c r="C7" s="127" t="s">
        <v>9</v>
      </c>
      <c r="D7" s="127"/>
      <c r="E7" s="8" t="e">
        <f>#REF!</f>
        <v>#REF!</v>
      </c>
    </row>
    <row r="8" spans="1:5" x14ac:dyDescent="0.25">
      <c r="A8" s="125"/>
      <c r="B8" s="126"/>
      <c r="C8" s="127" t="s">
        <v>11</v>
      </c>
      <c r="D8" s="127"/>
      <c r="E8" s="8" t="e">
        <f>#REF!</f>
        <v>#REF!</v>
      </c>
    </row>
    <row r="9" spans="1:5" x14ac:dyDescent="0.25">
      <c r="A9" s="125"/>
      <c r="B9" s="126"/>
      <c r="C9" s="127" t="s">
        <v>13</v>
      </c>
      <c r="D9" s="127"/>
      <c r="E9" s="8" t="e">
        <f>#REF!</f>
        <v>#REF!</v>
      </c>
    </row>
    <row r="10" spans="1:5" x14ac:dyDescent="0.25">
      <c r="A10" s="125"/>
      <c r="B10" s="126"/>
      <c r="C10" s="127" t="s">
        <v>15</v>
      </c>
      <c r="D10" s="127"/>
      <c r="E10" s="8" t="e">
        <f>#REF!</f>
        <v>#REF!</v>
      </c>
    </row>
    <row r="11" spans="1:5" x14ac:dyDescent="0.25">
      <c r="A11" s="125"/>
      <c r="B11" s="126"/>
      <c r="C11" s="127" t="s">
        <v>17</v>
      </c>
      <c r="D11" s="127"/>
      <c r="E11" s="8" t="e">
        <f>#REF!</f>
        <v>#REF!</v>
      </c>
    </row>
    <row r="12" spans="1:5" x14ac:dyDescent="0.25">
      <c r="A12" s="125"/>
      <c r="B12" s="126"/>
      <c r="C12" s="127" t="s">
        <v>19</v>
      </c>
      <c r="D12" s="127"/>
      <c r="E12" s="8" t="e">
        <f>#REF!</f>
        <v>#REF!</v>
      </c>
    </row>
    <row r="13" spans="1:5" x14ac:dyDescent="0.25">
      <c r="A13" s="125"/>
      <c r="B13" s="126"/>
      <c r="C13" s="127" t="s">
        <v>21</v>
      </c>
      <c r="D13" s="127"/>
      <c r="E13" s="8" t="e">
        <f>#REF!</f>
        <v>#REF!</v>
      </c>
    </row>
    <row r="14" spans="1:5" ht="15.75" thickBot="1" x14ac:dyDescent="0.3">
      <c r="A14" s="125"/>
      <c r="B14" s="4"/>
      <c r="C14" s="128" t="s">
        <v>24</v>
      </c>
      <c r="D14" s="128"/>
      <c r="E14" s="9" t="e">
        <f>#REF!</f>
        <v>#REF!</v>
      </c>
    </row>
    <row r="15" spans="1:5" x14ac:dyDescent="0.25">
      <c r="A15" s="125"/>
      <c r="B15" s="126" t="s">
        <v>26</v>
      </c>
      <c r="C15" s="127" t="s">
        <v>28</v>
      </c>
      <c r="D15" s="127"/>
      <c r="E15" s="8" t="e">
        <f>#REF!</f>
        <v>#REF!</v>
      </c>
    </row>
    <row r="16" spans="1:5" x14ac:dyDescent="0.25">
      <c r="A16" s="125"/>
      <c r="B16" s="126"/>
      <c r="C16" s="127" t="s">
        <v>30</v>
      </c>
      <c r="D16" s="127"/>
      <c r="E16" s="8" t="e">
        <f>#REF!</f>
        <v>#REF!</v>
      </c>
    </row>
    <row r="17" spans="1:5" x14ac:dyDescent="0.25">
      <c r="A17" s="125"/>
      <c r="B17" s="126"/>
      <c r="C17" s="127" t="s">
        <v>32</v>
      </c>
      <c r="D17" s="127"/>
      <c r="E17" s="8" t="e">
        <f>#REF!</f>
        <v>#REF!</v>
      </c>
    </row>
    <row r="18" spans="1:5" x14ac:dyDescent="0.25">
      <c r="A18" s="125"/>
      <c r="B18" s="126"/>
      <c r="C18" s="127" t="s">
        <v>34</v>
      </c>
      <c r="D18" s="127"/>
      <c r="E18" s="8" t="e">
        <f>#REF!</f>
        <v>#REF!</v>
      </c>
    </row>
    <row r="19" spans="1:5" x14ac:dyDescent="0.25">
      <c r="A19" s="125"/>
      <c r="B19" s="126"/>
      <c r="C19" s="127" t="s">
        <v>36</v>
      </c>
      <c r="D19" s="127"/>
      <c r="E19" s="8" t="e">
        <f>#REF!</f>
        <v>#REF!</v>
      </c>
    </row>
    <row r="20" spans="1:5" x14ac:dyDescent="0.25">
      <c r="A20" s="125"/>
      <c r="B20" s="126"/>
      <c r="C20" s="127" t="s">
        <v>38</v>
      </c>
      <c r="D20" s="127"/>
      <c r="E20" s="8" t="e">
        <f>#REF!</f>
        <v>#REF!</v>
      </c>
    </row>
    <row r="21" spans="1:5" x14ac:dyDescent="0.25">
      <c r="A21" s="125"/>
      <c r="B21" s="126"/>
      <c r="C21" s="127" t="s">
        <v>40</v>
      </c>
      <c r="D21" s="127"/>
      <c r="E21" s="8" t="e">
        <f>#REF!</f>
        <v>#REF!</v>
      </c>
    </row>
    <row r="22" spans="1:5" x14ac:dyDescent="0.25">
      <c r="A22" s="125"/>
      <c r="B22" s="126"/>
      <c r="C22" s="127" t="s">
        <v>41</v>
      </c>
      <c r="D22" s="127"/>
      <c r="E22" s="8" t="e">
        <f>#REF!</f>
        <v>#REF!</v>
      </c>
    </row>
    <row r="23" spans="1:5" x14ac:dyDescent="0.25">
      <c r="A23" s="125"/>
      <c r="B23" s="126"/>
      <c r="C23" s="127" t="s">
        <v>43</v>
      </c>
      <c r="D23" s="127"/>
      <c r="E23" s="8" t="e">
        <f>#REF!</f>
        <v>#REF!</v>
      </c>
    </row>
    <row r="24" spans="1:5" ht="15.75" thickBot="1" x14ac:dyDescent="0.3">
      <c r="A24" s="125"/>
      <c r="B24" s="4"/>
      <c r="C24" s="128" t="s">
        <v>45</v>
      </c>
      <c r="D24" s="128"/>
      <c r="E24" s="9" t="e">
        <f>#REF!</f>
        <v>#REF!</v>
      </c>
    </row>
    <row r="25" spans="1:5" ht="15.75" thickBot="1" x14ac:dyDescent="0.3">
      <c r="A25" s="125"/>
      <c r="B25" s="2"/>
      <c r="C25" s="128" t="s">
        <v>47</v>
      </c>
      <c r="D25" s="128"/>
      <c r="E25" s="9" t="e">
        <f>#REF!</f>
        <v>#REF!</v>
      </c>
    </row>
    <row r="26" spans="1:5" x14ac:dyDescent="0.25">
      <c r="A26" s="125" t="s">
        <v>68</v>
      </c>
      <c r="B26" s="126" t="s">
        <v>8</v>
      </c>
      <c r="C26" s="127" t="s">
        <v>10</v>
      </c>
      <c r="D26" s="127"/>
      <c r="E26" s="8" t="e">
        <f>#REF!</f>
        <v>#REF!</v>
      </c>
    </row>
    <row r="27" spans="1:5" x14ac:dyDescent="0.25">
      <c r="A27" s="125"/>
      <c r="B27" s="126"/>
      <c r="C27" s="127" t="s">
        <v>12</v>
      </c>
      <c r="D27" s="127"/>
      <c r="E27" s="8" t="e">
        <f>#REF!</f>
        <v>#REF!</v>
      </c>
    </row>
    <row r="28" spans="1:5" x14ac:dyDescent="0.25">
      <c r="A28" s="125"/>
      <c r="B28" s="126"/>
      <c r="C28" s="127" t="s">
        <v>14</v>
      </c>
      <c r="D28" s="127"/>
      <c r="E28" s="8" t="e">
        <f>#REF!</f>
        <v>#REF!</v>
      </c>
    </row>
    <row r="29" spans="1:5" x14ac:dyDescent="0.25">
      <c r="A29" s="125"/>
      <c r="B29" s="126"/>
      <c r="C29" s="127" t="s">
        <v>16</v>
      </c>
      <c r="D29" s="127"/>
      <c r="E29" s="8" t="e">
        <f>#REF!</f>
        <v>#REF!</v>
      </c>
    </row>
    <row r="30" spans="1:5" x14ac:dyDescent="0.25">
      <c r="A30" s="125"/>
      <c r="B30" s="126"/>
      <c r="C30" s="127" t="s">
        <v>18</v>
      </c>
      <c r="D30" s="127"/>
      <c r="E30" s="8" t="e">
        <f>#REF!</f>
        <v>#REF!</v>
      </c>
    </row>
    <row r="31" spans="1:5" x14ac:dyDescent="0.25">
      <c r="A31" s="125"/>
      <c r="B31" s="126"/>
      <c r="C31" s="127" t="s">
        <v>20</v>
      </c>
      <c r="D31" s="127"/>
      <c r="E31" s="8" t="e">
        <f>#REF!</f>
        <v>#REF!</v>
      </c>
    </row>
    <row r="32" spans="1:5" x14ac:dyDescent="0.25">
      <c r="A32" s="125"/>
      <c r="B32" s="126"/>
      <c r="C32" s="127" t="s">
        <v>22</v>
      </c>
      <c r="D32" s="127"/>
      <c r="E32" s="8" t="e">
        <f>#REF!</f>
        <v>#REF!</v>
      </c>
    </row>
    <row r="33" spans="1:5" x14ac:dyDescent="0.25">
      <c r="A33" s="125"/>
      <c r="B33" s="126"/>
      <c r="C33" s="127" t="s">
        <v>23</v>
      </c>
      <c r="D33" s="127"/>
      <c r="E33" s="8" t="e">
        <f>#REF!</f>
        <v>#REF!</v>
      </c>
    </row>
    <row r="34" spans="1:5" ht="15.75" thickBot="1" x14ac:dyDescent="0.3">
      <c r="A34" s="125"/>
      <c r="B34" s="4"/>
      <c r="C34" s="128" t="s">
        <v>25</v>
      </c>
      <c r="D34" s="128"/>
      <c r="E34" s="9" t="e">
        <f>#REF!</f>
        <v>#REF!</v>
      </c>
    </row>
    <row r="35" spans="1:5" x14ac:dyDescent="0.25">
      <c r="A35" s="125"/>
      <c r="B35" s="126" t="s">
        <v>27</v>
      </c>
      <c r="C35" s="127" t="s">
        <v>29</v>
      </c>
      <c r="D35" s="127"/>
      <c r="E35" s="8" t="e">
        <f>#REF!</f>
        <v>#REF!</v>
      </c>
    </row>
    <row r="36" spans="1:5" x14ac:dyDescent="0.25">
      <c r="A36" s="125"/>
      <c r="B36" s="126"/>
      <c r="C36" s="127" t="s">
        <v>31</v>
      </c>
      <c r="D36" s="127"/>
      <c r="E36" s="8" t="e">
        <f>#REF!</f>
        <v>#REF!</v>
      </c>
    </row>
    <row r="37" spans="1:5" x14ac:dyDescent="0.25">
      <c r="A37" s="125"/>
      <c r="B37" s="126"/>
      <c r="C37" s="127" t="s">
        <v>33</v>
      </c>
      <c r="D37" s="127"/>
      <c r="E37" s="8" t="e">
        <f>#REF!</f>
        <v>#REF!</v>
      </c>
    </row>
    <row r="38" spans="1:5" x14ac:dyDescent="0.25">
      <c r="A38" s="125"/>
      <c r="B38" s="126"/>
      <c r="C38" s="127" t="s">
        <v>35</v>
      </c>
      <c r="D38" s="127"/>
      <c r="E38" s="8" t="e">
        <f>#REF!</f>
        <v>#REF!</v>
      </c>
    </row>
    <row r="39" spans="1:5" x14ac:dyDescent="0.25">
      <c r="A39" s="125"/>
      <c r="B39" s="126"/>
      <c r="C39" s="127" t="s">
        <v>37</v>
      </c>
      <c r="D39" s="127"/>
      <c r="E39" s="8" t="e">
        <f>#REF!</f>
        <v>#REF!</v>
      </c>
    </row>
    <row r="40" spans="1:5" x14ac:dyDescent="0.25">
      <c r="A40" s="125"/>
      <c r="B40" s="126"/>
      <c r="C40" s="127" t="s">
        <v>39</v>
      </c>
      <c r="D40" s="127"/>
      <c r="E40" s="8" t="e">
        <f>#REF!</f>
        <v>#REF!</v>
      </c>
    </row>
    <row r="41" spans="1:5" ht="15.75" thickBot="1" x14ac:dyDescent="0.3">
      <c r="A41" s="125"/>
      <c r="B41" s="2"/>
      <c r="C41" s="128" t="s">
        <v>42</v>
      </c>
      <c r="D41" s="128"/>
      <c r="E41" s="9" t="e">
        <f>#REF!</f>
        <v>#REF!</v>
      </c>
    </row>
    <row r="42" spans="1:5" ht="15.75" thickBot="1" x14ac:dyDescent="0.3">
      <c r="A42" s="125"/>
      <c r="B42" s="2"/>
      <c r="C42" s="128" t="s">
        <v>44</v>
      </c>
      <c r="D42" s="128"/>
      <c r="E42" s="9" t="e">
        <f>#REF!</f>
        <v>#REF!</v>
      </c>
    </row>
    <row r="43" spans="1:5" x14ac:dyDescent="0.25">
      <c r="A43" s="3"/>
      <c r="B43" s="126" t="s">
        <v>46</v>
      </c>
      <c r="C43" s="130" t="s">
        <v>48</v>
      </c>
      <c r="D43" s="130"/>
      <c r="E43" s="10" t="e">
        <f>#REF!</f>
        <v>#REF!</v>
      </c>
    </row>
    <row r="44" spans="1:5" x14ac:dyDescent="0.25">
      <c r="A44" s="3"/>
      <c r="B44" s="126"/>
      <c r="C44" s="127" t="s">
        <v>49</v>
      </c>
      <c r="D44" s="127"/>
      <c r="E44" s="8" t="e">
        <f>#REF!</f>
        <v>#REF!</v>
      </c>
    </row>
    <row r="45" spans="1:5" x14ac:dyDescent="0.25">
      <c r="A45" s="3"/>
      <c r="B45" s="126"/>
      <c r="C45" s="127" t="s">
        <v>50</v>
      </c>
      <c r="D45" s="127"/>
      <c r="E45" s="8" t="e">
        <f>#REF!</f>
        <v>#REF!</v>
      </c>
    </row>
    <row r="46" spans="1:5" x14ac:dyDescent="0.25">
      <c r="A46" s="3"/>
      <c r="B46" s="126"/>
      <c r="C46" s="127" t="s">
        <v>51</v>
      </c>
      <c r="D46" s="127"/>
      <c r="E46" s="8" t="e">
        <f>#REF!</f>
        <v>#REF!</v>
      </c>
    </row>
    <row r="47" spans="1:5" x14ac:dyDescent="0.25">
      <c r="A47" s="3"/>
      <c r="B47" s="126"/>
      <c r="C47" s="130" t="s">
        <v>52</v>
      </c>
      <c r="D47" s="130"/>
      <c r="E47" s="10" t="e">
        <f>#REF!</f>
        <v>#REF!</v>
      </c>
    </row>
    <row r="48" spans="1:5" x14ac:dyDescent="0.25">
      <c r="A48" s="3"/>
      <c r="B48" s="126"/>
      <c r="C48" s="127" t="s">
        <v>53</v>
      </c>
      <c r="D48" s="127"/>
      <c r="E48" s="8" t="e">
        <f>#REF!</f>
        <v>#REF!</v>
      </c>
    </row>
    <row r="49" spans="1:5" x14ac:dyDescent="0.25">
      <c r="A49" s="3"/>
      <c r="B49" s="126"/>
      <c r="C49" s="127" t="s">
        <v>54</v>
      </c>
      <c r="D49" s="127"/>
      <c r="E49" s="8" t="e">
        <f>#REF!</f>
        <v>#REF!</v>
      </c>
    </row>
    <row r="50" spans="1:5" x14ac:dyDescent="0.25">
      <c r="A50" s="3"/>
      <c r="B50" s="126"/>
      <c r="C50" s="127" t="s">
        <v>55</v>
      </c>
      <c r="D50" s="127"/>
      <c r="E50" s="8" t="e">
        <f>#REF!</f>
        <v>#REF!</v>
      </c>
    </row>
    <row r="51" spans="1:5" x14ac:dyDescent="0.25">
      <c r="A51" s="3"/>
      <c r="B51" s="126"/>
      <c r="C51" s="127" t="s">
        <v>56</v>
      </c>
      <c r="D51" s="127"/>
      <c r="E51" s="8" t="e">
        <f>#REF!</f>
        <v>#REF!</v>
      </c>
    </row>
    <row r="52" spans="1:5" x14ac:dyDescent="0.25">
      <c r="A52" s="3"/>
      <c r="B52" s="126"/>
      <c r="C52" s="127" t="s">
        <v>57</v>
      </c>
      <c r="D52" s="127"/>
      <c r="E52" s="8" t="e">
        <f>#REF!</f>
        <v>#REF!</v>
      </c>
    </row>
    <row r="53" spans="1:5" x14ac:dyDescent="0.25">
      <c r="A53" s="3"/>
      <c r="B53" s="126"/>
      <c r="C53" s="130" t="s">
        <v>58</v>
      </c>
      <c r="D53" s="130"/>
      <c r="E53" s="10" t="e">
        <f>#REF!</f>
        <v>#REF!</v>
      </c>
    </row>
    <row r="54" spans="1:5" x14ac:dyDescent="0.25">
      <c r="A54" s="3"/>
      <c r="B54" s="126"/>
      <c r="C54" s="127" t="s">
        <v>59</v>
      </c>
      <c r="D54" s="127"/>
      <c r="E54" s="8" t="e">
        <f>#REF!</f>
        <v>#REF!</v>
      </c>
    </row>
    <row r="55" spans="1:5" x14ac:dyDescent="0.25">
      <c r="A55" s="3"/>
      <c r="B55" s="126"/>
      <c r="C55" s="127" t="s">
        <v>60</v>
      </c>
      <c r="D55" s="127"/>
      <c r="E55" s="8" t="e">
        <f>#REF!</f>
        <v>#REF!</v>
      </c>
    </row>
    <row r="56" spans="1:5" ht="15.75" thickBot="1" x14ac:dyDescent="0.3">
      <c r="A56" s="3"/>
      <c r="B56" s="126"/>
      <c r="C56" s="128" t="s">
        <v>61</v>
      </c>
      <c r="D56" s="128"/>
      <c r="E56" s="9" t="e">
        <f>#REF!</f>
        <v>#REF!</v>
      </c>
    </row>
    <row r="57" spans="1:5" ht="15.75" thickBot="1" x14ac:dyDescent="0.3">
      <c r="A57" s="3"/>
      <c r="B57" s="2"/>
      <c r="C57" s="128" t="s">
        <v>62</v>
      </c>
      <c r="D57" s="128"/>
      <c r="E57" s="9" t="e">
        <f>#REF!</f>
        <v>#REF!</v>
      </c>
    </row>
    <row r="58" spans="1:5" x14ac:dyDescent="0.25">
      <c r="A58" s="3"/>
      <c r="B58" s="2"/>
      <c r="C58" s="129" t="s">
        <v>4</v>
      </c>
      <c r="D58" s="129"/>
      <c r="E58" s="1">
        <v>2012</v>
      </c>
    </row>
    <row r="59" spans="1:5" x14ac:dyDescent="0.25">
      <c r="A59" s="125" t="s">
        <v>67</v>
      </c>
      <c r="B59" s="126" t="s">
        <v>7</v>
      </c>
      <c r="C59" s="127" t="s">
        <v>9</v>
      </c>
      <c r="D59" s="127"/>
      <c r="E59" s="8" t="e">
        <f>#REF!</f>
        <v>#REF!</v>
      </c>
    </row>
    <row r="60" spans="1:5" x14ac:dyDescent="0.25">
      <c r="A60" s="125"/>
      <c r="B60" s="126"/>
      <c r="C60" s="127" t="s">
        <v>11</v>
      </c>
      <c r="D60" s="127"/>
      <c r="E60" s="8" t="e">
        <f>#REF!</f>
        <v>#REF!</v>
      </c>
    </row>
    <row r="61" spans="1:5" x14ac:dyDescent="0.25">
      <c r="A61" s="125"/>
      <c r="B61" s="126"/>
      <c r="C61" s="127" t="s">
        <v>13</v>
      </c>
      <c r="D61" s="127"/>
      <c r="E61" s="8" t="e">
        <f>#REF!</f>
        <v>#REF!</v>
      </c>
    </row>
    <row r="62" spans="1:5" x14ac:dyDescent="0.25">
      <c r="A62" s="125"/>
      <c r="B62" s="126"/>
      <c r="C62" s="127" t="s">
        <v>15</v>
      </c>
      <c r="D62" s="127"/>
      <c r="E62" s="8" t="e">
        <f>#REF!</f>
        <v>#REF!</v>
      </c>
    </row>
    <row r="63" spans="1:5" x14ac:dyDescent="0.25">
      <c r="A63" s="125"/>
      <c r="B63" s="126"/>
      <c r="C63" s="127" t="s">
        <v>17</v>
      </c>
      <c r="D63" s="127"/>
      <c r="E63" s="8" t="e">
        <f>#REF!</f>
        <v>#REF!</v>
      </c>
    </row>
    <row r="64" spans="1:5" x14ac:dyDescent="0.25">
      <c r="A64" s="125"/>
      <c r="B64" s="126"/>
      <c r="C64" s="127" t="s">
        <v>19</v>
      </c>
      <c r="D64" s="127"/>
      <c r="E64" s="8" t="e">
        <f>#REF!</f>
        <v>#REF!</v>
      </c>
    </row>
    <row r="65" spans="1:5" x14ac:dyDescent="0.25">
      <c r="A65" s="125"/>
      <c r="B65" s="126"/>
      <c r="C65" s="127" t="s">
        <v>21</v>
      </c>
      <c r="D65" s="127"/>
      <c r="E65" s="8" t="e">
        <f>#REF!</f>
        <v>#REF!</v>
      </c>
    </row>
    <row r="66" spans="1:5" ht="15.75" thickBot="1" x14ac:dyDescent="0.3">
      <c r="A66" s="125"/>
      <c r="B66" s="4"/>
      <c r="C66" s="128" t="s">
        <v>24</v>
      </c>
      <c r="D66" s="128"/>
      <c r="E66" s="9" t="e">
        <f>#REF!</f>
        <v>#REF!</v>
      </c>
    </row>
    <row r="67" spans="1:5" x14ac:dyDescent="0.25">
      <c r="A67" s="125"/>
      <c r="B67" s="126" t="s">
        <v>26</v>
      </c>
      <c r="C67" s="127" t="s">
        <v>28</v>
      </c>
      <c r="D67" s="127"/>
      <c r="E67" s="8" t="e">
        <f>#REF!</f>
        <v>#REF!</v>
      </c>
    </row>
    <row r="68" spans="1:5" x14ac:dyDescent="0.25">
      <c r="A68" s="125"/>
      <c r="B68" s="126"/>
      <c r="C68" s="127" t="s">
        <v>30</v>
      </c>
      <c r="D68" s="127"/>
      <c r="E68" s="8" t="e">
        <f>#REF!</f>
        <v>#REF!</v>
      </c>
    </row>
    <row r="69" spans="1:5" x14ac:dyDescent="0.25">
      <c r="A69" s="125"/>
      <c r="B69" s="126"/>
      <c r="C69" s="127" t="s">
        <v>32</v>
      </c>
      <c r="D69" s="127"/>
      <c r="E69" s="8" t="e">
        <f>#REF!</f>
        <v>#REF!</v>
      </c>
    </row>
    <row r="70" spans="1:5" x14ac:dyDescent="0.25">
      <c r="A70" s="125"/>
      <c r="B70" s="126"/>
      <c r="C70" s="127" t="s">
        <v>34</v>
      </c>
      <c r="D70" s="127"/>
      <c r="E70" s="8" t="e">
        <f>#REF!</f>
        <v>#REF!</v>
      </c>
    </row>
    <row r="71" spans="1:5" x14ac:dyDescent="0.25">
      <c r="A71" s="125"/>
      <c r="B71" s="126"/>
      <c r="C71" s="127" t="s">
        <v>36</v>
      </c>
      <c r="D71" s="127"/>
      <c r="E71" s="8" t="e">
        <f>#REF!</f>
        <v>#REF!</v>
      </c>
    </row>
    <row r="72" spans="1:5" x14ac:dyDescent="0.25">
      <c r="A72" s="125"/>
      <c r="B72" s="126"/>
      <c r="C72" s="127" t="s">
        <v>38</v>
      </c>
      <c r="D72" s="127"/>
      <c r="E72" s="8" t="e">
        <f>#REF!</f>
        <v>#REF!</v>
      </c>
    </row>
    <row r="73" spans="1:5" x14ac:dyDescent="0.25">
      <c r="A73" s="125"/>
      <c r="B73" s="126"/>
      <c r="C73" s="127" t="s">
        <v>40</v>
      </c>
      <c r="D73" s="127"/>
      <c r="E73" s="8" t="e">
        <f>#REF!</f>
        <v>#REF!</v>
      </c>
    </row>
    <row r="74" spans="1:5" x14ac:dyDescent="0.25">
      <c r="A74" s="125"/>
      <c r="B74" s="126"/>
      <c r="C74" s="127" t="s">
        <v>41</v>
      </c>
      <c r="D74" s="127"/>
      <c r="E74" s="8" t="e">
        <f>#REF!</f>
        <v>#REF!</v>
      </c>
    </row>
    <row r="75" spans="1:5" x14ac:dyDescent="0.25">
      <c r="A75" s="125"/>
      <c r="B75" s="126"/>
      <c r="C75" s="127" t="s">
        <v>43</v>
      </c>
      <c r="D75" s="127"/>
      <c r="E75" s="8" t="e">
        <f>#REF!</f>
        <v>#REF!</v>
      </c>
    </row>
    <row r="76" spans="1:5" ht="15.75" thickBot="1" x14ac:dyDescent="0.3">
      <c r="A76" s="125"/>
      <c r="B76" s="4"/>
      <c r="C76" s="128" t="s">
        <v>45</v>
      </c>
      <c r="D76" s="128"/>
      <c r="E76" s="9" t="e">
        <f>#REF!</f>
        <v>#REF!</v>
      </c>
    </row>
    <row r="77" spans="1:5" ht="15.75" thickBot="1" x14ac:dyDescent="0.3">
      <c r="A77" s="125"/>
      <c r="B77" s="2"/>
      <c r="C77" s="128" t="s">
        <v>47</v>
      </c>
      <c r="D77" s="128"/>
      <c r="E77" s="9" t="e">
        <f>#REF!</f>
        <v>#REF!</v>
      </c>
    </row>
    <row r="78" spans="1:5" x14ac:dyDescent="0.25">
      <c r="A78" s="125" t="s">
        <v>68</v>
      </c>
      <c r="B78" s="126" t="s">
        <v>8</v>
      </c>
      <c r="C78" s="127" t="s">
        <v>10</v>
      </c>
      <c r="D78" s="127"/>
      <c r="E78" s="8" t="e">
        <f>#REF!</f>
        <v>#REF!</v>
      </c>
    </row>
    <row r="79" spans="1:5" x14ac:dyDescent="0.25">
      <c r="A79" s="125"/>
      <c r="B79" s="126"/>
      <c r="C79" s="127" t="s">
        <v>12</v>
      </c>
      <c r="D79" s="127"/>
      <c r="E79" s="8" t="e">
        <f>#REF!</f>
        <v>#REF!</v>
      </c>
    </row>
    <row r="80" spans="1:5" x14ac:dyDescent="0.25">
      <c r="A80" s="125"/>
      <c r="B80" s="126"/>
      <c r="C80" s="127" t="s">
        <v>14</v>
      </c>
      <c r="D80" s="127"/>
      <c r="E80" s="8" t="e">
        <f>#REF!</f>
        <v>#REF!</v>
      </c>
    </row>
    <row r="81" spans="1:5" x14ac:dyDescent="0.25">
      <c r="A81" s="125"/>
      <c r="B81" s="126"/>
      <c r="C81" s="127" t="s">
        <v>16</v>
      </c>
      <c r="D81" s="127"/>
      <c r="E81" s="8" t="e">
        <f>#REF!</f>
        <v>#REF!</v>
      </c>
    </row>
    <row r="82" spans="1:5" x14ac:dyDescent="0.25">
      <c r="A82" s="125"/>
      <c r="B82" s="126"/>
      <c r="C82" s="127" t="s">
        <v>18</v>
      </c>
      <c r="D82" s="127"/>
      <c r="E82" s="8" t="e">
        <f>#REF!</f>
        <v>#REF!</v>
      </c>
    </row>
    <row r="83" spans="1:5" x14ac:dyDescent="0.25">
      <c r="A83" s="125"/>
      <c r="B83" s="126"/>
      <c r="C83" s="127" t="s">
        <v>20</v>
      </c>
      <c r="D83" s="127"/>
      <c r="E83" s="8" t="e">
        <f>#REF!</f>
        <v>#REF!</v>
      </c>
    </row>
    <row r="84" spans="1:5" x14ac:dyDescent="0.25">
      <c r="A84" s="125"/>
      <c r="B84" s="126"/>
      <c r="C84" s="127" t="s">
        <v>22</v>
      </c>
      <c r="D84" s="127"/>
      <c r="E84" s="8" t="e">
        <f>#REF!</f>
        <v>#REF!</v>
      </c>
    </row>
    <row r="85" spans="1:5" x14ac:dyDescent="0.25">
      <c r="A85" s="125"/>
      <c r="B85" s="126"/>
      <c r="C85" s="127" t="s">
        <v>23</v>
      </c>
      <c r="D85" s="127"/>
      <c r="E85" s="8" t="e">
        <f>#REF!</f>
        <v>#REF!</v>
      </c>
    </row>
    <row r="86" spans="1:5" ht="15.75" thickBot="1" x14ac:dyDescent="0.3">
      <c r="A86" s="125"/>
      <c r="B86" s="4"/>
      <c r="C86" s="128" t="s">
        <v>25</v>
      </c>
      <c r="D86" s="128"/>
      <c r="E86" s="9" t="e">
        <f>#REF!</f>
        <v>#REF!</v>
      </c>
    </row>
    <row r="87" spans="1:5" x14ac:dyDescent="0.25">
      <c r="A87" s="125"/>
      <c r="B87" s="126" t="s">
        <v>27</v>
      </c>
      <c r="C87" s="127" t="s">
        <v>29</v>
      </c>
      <c r="D87" s="127"/>
      <c r="E87" s="8" t="e">
        <f>#REF!</f>
        <v>#REF!</v>
      </c>
    </row>
    <row r="88" spans="1:5" x14ac:dyDescent="0.25">
      <c r="A88" s="125"/>
      <c r="B88" s="126"/>
      <c r="C88" s="127" t="s">
        <v>31</v>
      </c>
      <c r="D88" s="127"/>
      <c r="E88" s="8" t="e">
        <f>#REF!</f>
        <v>#REF!</v>
      </c>
    </row>
    <row r="89" spans="1:5" x14ac:dyDescent="0.25">
      <c r="A89" s="125"/>
      <c r="B89" s="126"/>
      <c r="C89" s="127" t="s">
        <v>33</v>
      </c>
      <c r="D89" s="127"/>
      <c r="E89" s="8" t="e">
        <f>#REF!</f>
        <v>#REF!</v>
      </c>
    </row>
    <row r="90" spans="1:5" x14ac:dyDescent="0.25">
      <c r="A90" s="125"/>
      <c r="B90" s="126"/>
      <c r="C90" s="127" t="s">
        <v>35</v>
      </c>
      <c r="D90" s="127"/>
      <c r="E90" s="8" t="e">
        <f>#REF!</f>
        <v>#REF!</v>
      </c>
    </row>
    <row r="91" spans="1:5" x14ac:dyDescent="0.25">
      <c r="A91" s="125"/>
      <c r="B91" s="126"/>
      <c r="C91" s="127" t="s">
        <v>37</v>
      </c>
      <c r="D91" s="127"/>
      <c r="E91" s="8" t="e">
        <f>#REF!</f>
        <v>#REF!</v>
      </c>
    </row>
    <row r="92" spans="1:5" x14ac:dyDescent="0.25">
      <c r="A92" s="125"/>
      <c r="B92" s="126"/>
      <c r="C92" s="127" t="s">
        <v>39</v>
      </c>
      <c r="D92" s="127"/>
      <c r="E92" s="8" t="e">
        <f>#REF!</f>
        <v>#REF!</v>
      </c>
    </row>
    <row r="93" spans="1:5" ht="15.75" thickBot="1" x14ac:dyDescent="0.3">
      <c r="A93" s="125"/>
      <c r="B93" s="2"/>
      <c r="C93" s="128" t="s">
        <v>42</v>
      </c>
      <c r="D93" s="128"/>
      <c r="E93" s="9" t="e">
        <f>#REF!</f>
        <v>#REF!</v>
      </c>
    </row>
    <row r="94" spans="1:5" ht="15.75" thickBot="1" x14ac:dyDescent="0.3">
      <c r="A94" s="125"/>
      <c r="B94" s="2"/>
      <c r="C94" s="128" t="s">
        <v>44</v>
      </c>
      <c r="D94" s="128"/>
      <c r="E94" s="9" t="e">
        <f>#REF!</f>
        <v>#REF!</v>
      </c>
    </row>
    <row r="95" spans="1:5" x14ac:dyDescent="0.25">
      <c r="A95" s="3"/>
      <c r="B95" s="126" t="s">
        <v>46</v>
      </c>
      <c r="C95" s="130" t="s">
        <v>48</v>
      </c>
      <c r="D95" s="130"/>
      <c r="E95" s="10" t="e">
        <f>#REF!</f>
        <v>#REF!</v>
      </c>
    </row>
    <row r="96" spans="1:5" x14ac:dyDescent="0.25">
      <c r="A96" s="3"/>
      <c r="B96" s="126"/>
      <c r="C96" s="127" t="s">
        <v>49</v>
      </c>
      <c r="D96" s="127"/>
      <c r="E96" s="8" t="e">
        <f>#REF!</f>
        <v>#REF!</v>
      </c>
    </row>
    <row r="97" spans="1:5" x14ac:dyDescent="0.25">
      <c r="A97" s="3"/>
      <c r="B97" s="126"/>
      <c r="C97" s="127" t="s">
        <v>50</v>
      </c>
      <c r="D97" s="127"/>
      <c r="E97" s="8" t="e">
        <f>#REF!</f>
        <v>#REF!</v>
      </c>
    </row>
    <row r="98" spans="1:5" x14ac:dyDescent="0.25">
      <c r="A98" s="3"/>
      <c r="B98" s="126"/>
      <c r="C98" s="127" t="s">
        <v>51</v>
      </c>
      <c r="D98" s="127"/>
      <c r="E98" s="8" t="e">
        <f>#REF!</f>
        <v>#REF!</v>
      </c>
    </row>
    <row r="99" spans="1:5" x14ac:dyDescent="0.25">
      <c r="A99" s="3"/>
      <c r="B99" s="126"/>
      <c r="C99" s="130" t="s">
        <v>52</v>
      </c>
      <c r="D99" s="130"/>
      <c r="E99" s="10" t="e">
        <f>#REF!</f>
        <v>#REF!</v>
      </c>
    </row>
    <row r="100" spans="1:5" x14ac:dyDescent="0.25">
      <c r="A100" s="3"/>
      <c r="B100" s="126"/>
      <c r="C100" s="127" t="s">
        <v>53</v>
      </c>
      <c r="D100" s="127"/>
      <c r="E100" s="8" t="e">
        <f>#REF!</f>
        <v>#REF!</v>
      </c>
    </row>
    <row r="101" spans="1:5" x14ac:dyDescent="0.25">
      <c r="A101" s="3"/>
      <c r="B101" s="126"/>
      <c r="C101" s="127" t="s">
        <v>54</v>
      </c>
      <c r="D101" s="127"/>
      <c r="E101" s="8" t="e">
        <f>#REF!</f>
        <v>#REF!</v>
      </c>
    </row>
    <row r="102" spans="1:5" x14ac:dyDescent="0.25">
      <c r="A102" s="3"/>
      <c r="B102" s="126"/>
      <c r="C102" s="127" t="s">
        <v>55</v>
      </c>
      <c r="D102" s="127"/>
      <c r="E102" s="8" t="e">
        <f>#REF!</f>
        <v>#REF!</v>
      </c>
    </row>
    <row r="103" spans="1:5" x14ac:dyDescent="0.25">
      <c r="A103" s="3"/>
      <c r="B103" s="126"/>
      <c r="C103" s="127" t="s">
        <v>56</v>
      </c>
      <c r="D103" s="127"/>
      <c r="E103" s="8" t="e">
        <f>#REF!</f>
        <v>#REF!</v>
      </c>
    </row>
    <row r="104" spans="1:5" x14ac:dyDescent="0.25">
      <c r="A104" s="3"/>
      <c r="B104" s="126"/>
      <c r="C104" s="127" t="s">
        <v>57</v>
      </c>
      <c r="D104" s="127"/>
      <c r="E104" s="8" t="e">
        <f>#REF!</f>
        <v>#REF!</v>
      </c>
    </row>
    <row r="105" spans="1:5" x14ac:dyDescent="0.25">
      <c r="A105" s="3"/>
      <c r="B105" s="126"/>
      <c r="C105" s="130" t="s">
        <v>58</v>
      </c>
      <c r="D105" s="130"/>
      <c r="E105" s="10" t="e">
        <f>#REF!</f>
        <v>#REF!</v>
      </c>
    </row>
    <row r="106" spans="1:5" x14ac:dyDescent="0.25">
      <c r="A106" s="3"/>
      <c r="B106" s="126"/>
      <c r="C106" s="127" t="s">
        <v>59</v>
      </c>
      <c r="D106" s="127"/>
      <c r="E106" s="8" t="e">
        <f>#REF!</f>
        <v>#REF!</v>
      </c>
    </row>
    <row r="107" spans="1:5" x14ac:dyDescent="0.25">
      <c r="A107" s="3"/>
      <c r="B107" s="126"/>
      <c r="C107" s="127" t="s">
        <v>60</v>
      </c>
      <c r="D107" s="127"/>
      <c r="E107" s="8" t="e">
        <f>#REF!</f>
        <v>#REF!</v>
      </c>
    </row>
    <row r="108" spans="1:5" ht="15.75" thickBot="1" x14ac:dyDescent="0.3">
      <c r="A108" s="3"/>
      <c r="B108" s="126"/>
      <c r="C108" s="128" t="s">
        <v>61</v>
      </c>
      <c r="D108" s="128"/>
      <c r="E108" s="9" t="e">
        <f>#REF!</f>
        <v>#REF!</v>
      </c>
    </row>
    <row r="109" spans="1:5" ht="15.75" thickBot="1" x14ac:dyDescent="0.3">
      <c r="A109" s="3"/>
      <c r="B109" s="2"/>
      <c r="C109" s="128" t="s">
        <v>62</v>
      </c>
      <c r="D109" s="128"/>
      <c r="E109" s="9" t="e">
        <f>#REF!</f>
        <v>#REF!</v>
      </c>
    </row>
    <row r="110" spans="1:5" x14ac:dyDescent="0.25">
      <c r="A110" s="3"/>
      <c r="B110" s="2"/>
      <c r="C110" s="135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136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136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136"/>
      <c r="D113" s="5" t="s">
        <v>64</v>
      </c>
      <c r="E113" s="10" t="e">
        <f>#REF!</f>
        <v>#REF!</v>
      </c>
    </row>
    <row r="114" spans="1:5" x14ac:dyDescent="0.25">
      <c r="A114" s="134" t="s">
        <v>1</v>
      </c>
      <c r="B114" s="134"/>
      <c r="C114" s="134"/>
      <c r="D114" s="134"/>
      <c r="E114" s="13" t="e">
        <f>#REF!</f>
        <v>#REF!</v>
      </c>
    </row>
    <row r="115" spans="1:5" x14ac:dyDescent="0.25">
      <c r="A115" s="134" t="s">
        <v>3</v>
      </c>
      <c r="B115" s="134"/>
      <c r="C115" s="134"/>
      <c r="D115" s="134"/>
      <c r="E115" s="13" t="e">
        <f>#REF!</f>
        <v>#REF!</v>
      </c>
    </row>
    <row r="116" spans="1:5" x14ac:dyDescent="0.25">
      <c r="A116" s="134" t="s">
        <v>2</v>
      </c>
      <c r="B116" s="134"/>
      <c r="C116" s="134"/>
      <c r="D116" s="134"/>
      <c r="E116" s="14"/>
    </row>
    <row r="117" spans="1:5" x14ac:dyDescent="0.25">
      <c r="A117" s="134" t="s">
        <v>71</v>
      </c>
      <c r="B117" s="134"/>
      <c r="C117" s="134"/>
      <c r="D117" s="134"/>
      <c r="E117" t="s">
        <v>70</v>
      </c>
    </row>
    <row r="118" spans="1:5" x14ac:dyDescent="0.25">
      <c r="B118" s="131" t="s">
        <v>65</v>
      </c>
      <c r="C118" s="130" t="s">
        <v>5</v>
      </c>
      <c r="D118" s="130"/>
      <c r="E118" s="11" t="e">
        <f>#REF!</f>
        <v>#REF!</v>
      </c>
    </row>
    <row r="119" spans="1:5" x14ac:dyDescent="0.25">
      <c r="B119" s="131"/>
      <c r="C119" s="130" t="s">
        <v>7</v>
      </c>
      <c r="D119" s="130"/>
      <c r="E119" s="11" t="e">
        <f>#REF!</f>
        <v>#REF!</v>
      </c>
    </row>
    <row r="120" spans="1:5" x14ac:dyDescent="0.25">
      <c r="B120" s="131"/>
      <c r="C120" s="127" t="s">
        <v>9</v>
      </c>
      <c r="D120" s="127"/>
      <c r="E120" s="12" t="e">
        <f>#REF!</f>
        <v>#REF!</v>
      </c>
    </row>
    <row r="121" spans="1:5" x14ac:dyDescent="0.25">
      <c r="B121" s="131"/>
      <c r="C121" s="127" t="s">
        <v>11</v>
      </c>
      <c r="D121" s="127"/>
      <c r="E121" s="12" t="e">
        <f>#REF!</f>
        <v>#REF!</v>
      </c>
    </row>
    <row r="122" spans="1:5" x14ac:dyDescent="0.25">
      <c r="B122" s="131"/>
      <c r="C122" s="127" t="s">
        <v>13</v>
      </c>
      <c r="D122" s="127"/>
      <c r="E122" s="12" t="e">
        <f>#REF!</f>
        <v>#REF!</v>
      </c>
    </row>
    <row r="123" spans="1:5" x14ac:dyDescent="0.25">
      <c r="B123" s="131"/>
      <c r="C123" s="127" t="s">
        <v>15</v>
      </c>
      <c r="D123" s="127"/>
      <c r="E123" s="12" t="e">
        <f>#REF!</f>
        <v>#REF!</v>
      </c>
    </row>
    <row r="124" spans="1:5" x14ac:dyDescent="0.25">
      <c r="B124" s="131"/>
      <c r="C124" s="127" t="s">
        <v>17</v>
      </c>
      <c r="D124" s="127"/>
      <c r="E124" s="12" t="e">
        <f>#REF!</f>
        <v>#REF!</v>
      </c>
    </row>
    <row r="125" spans="1:5" x14ac:dyDescent="0.25">
      <c r="B125" s="131"/>
      <c r="C125" s="127" t="s">
        <v>19</v>
      </c>
      <c r="D125" s="127"/>
      <c r="E125" s="12" t="e">
        <f>#REF!</f>
        <v>#REF!</v>
      </c>
    </row>
    <row r="126" spans="1:5" x14ac:dyDescent="0.25">
      <c r="B126" s="131"/>
      <c r="C126" s="127" t="s">
        <v>21</v>
      </c>
      <c r="D126" s="127"/>
      <c r="E126" s="12" t="e">
        <f>#REF!</f>
        <v>#REF!</v>
      </c>
    </row>
    <row r="127" spans="1:5" x14ac:dyDescent="0.25">
      <c r="B127" s="131"/>
      <c r="C127" s="130" t="s">
        <v>26</v>
      </c>
      <c r="D127" s="130"/>
      <c r="E127" s="11" t="e">
        <f>#REF!</f>
        <v>#REF!</v>
      </c>
    </row>
    <row r="128" spans="1:5" x14ac:dyDescent="0.25">
      <c r="B128" s="131"/>
      <c r="C128" s="127" t="s">
        <v>28</v>
      </c>
      <c r="D128" s="127"/>
      <c r="E128" s="12" t="e">
        <f>#REF!</f>
        <v>#REF!</v>
      </c>
    </row>
    <row r="129" spans="2:5" x14ac:dyDescent="0.25">
      <c r="B129" s="131"/>
      <c r="C129" s="127" t="s">
        <v>30</v>
      </c>
      <c r="D129" s="127"/>
      <c r="E129" s="12" t="e">
        <f>#REF!</f>
        <v>#REF!</v>
      </c>
    </row>
    <row r="130" spans="2:5" x14ac:dyDescent="0.25">
      <c r="B130" s="131"/>
      <c r="C130" s="127" t="s">
        <v>32</v>
      </c>
      <c r="D130" s="127"/>
      <c r="E130" s="12" t="e">
        <f>#REF!</f>
        <v>#REF!</v>
      </c>
    </row>
    <row r="131" spans="2:5" x14ac:dyDescent="0.25">
      <c r="B131" s="131"/>
      <c r="C131" s="127" t="s">
        <v>34</v>
      </c>
      <c r="D131" s="127"/>
      <c r="E131" s="12" t="e">
        <f>#REF!</f>
        <v>#REF!</v>
      </c>
    </row>
    <row r="132" spans="2:5" x14ac:dyDescent="0.25">
      <c r="B132" s="131"/>
      <c r="C132" s="127" t="s">
        <v>36</v>
      </c>
      <c r="D132" s="127"/>
      <c r="E132" s="12" t="e">
        <f>#REF!</f>
        <v>#REF!</v>
      </c>
    </row>
    <row r="133" spans="2:5" x14ac:dyDescent="0.25">
      <c r="B133" s="131"/>
      <c r="C133" s="127" t="s">
        <v>38</v>
      </c>
      <c r="D133" s="127"/>
      <c r="E133" s="12" t="e">
        <f>#REF!</f>
        <v>#REF!</v>
      </c>
    </row>
    <row r="134" spans="2:5" x14ac:dyDescent="0.25">
      <c r="B134" s="131"/>
      <c r="C134" s="127" t="s">
        <v>40</v>
      </c>
      <c r="D134" s="127"/>
      <c r="E134" s="12" t="e">
        <f>#REF!</f>
        <v>#REF!</v>
      </c>
    </row>
    <row r="135" spans="2:5" x14ac:dyDescent="0.25">
      <c r="B135" s="131"/>
      <c r="C135" s="127" t="s">
        <v>41</v>
      </c>
      <c r="D135" s="127"/>
      <c r="E135" s="12" t="e">
        <f>#REF!</f>
        <v>#REF!</v>
      </c>
    </row>
    <row r="136" spans="2:5" x14ac:dyDescent="0.25">
      <c r="B136" s="131"/>
      <c r="C136" s="127" t="s">
        <v>43</v>
      </c>
      <c r="D136" s="127"/>
      <c r="E136" s="12" t="e">
        <f>#REF!</f>
        <v>#REF!</v>
      </c>
    </row>
    <row r="137" spans="2:5" x14ac:dyDescent="0.25">
      <c r="B137" s="131"/>
      <c r="C137" s="130" t="s">
        <v>6</v>
      </c>
      <c r="D137" s="130"/>
      <c r="E137" s="11" t="e">
        <f>#REF!</f>
        <v>#REF!</v>
      </c>
    </row>
    <row r="138" spans="2:5" x14ac:dyDescent="0.25">
      <c r="B138" s="131"/>
      <c r="C138" s="130" t="s">
        <v>8</v>
      </c>
      <c r="D138" s="130"/>
      <c r="E138" s="11" t="e">
        <f>#REF!</f>
        <v>#REF!</v>
      </c>
    </row>
    <row r="139" spans="2:5" x14ac:dyDescent="0.25">
      <c r="B139" s="131"/>
      <c r="C139" s="127" t="s">
        <v>10</v>
      </c>
      <c r="D139" s="127"/>
      <c r="E139" s="12" t="e">
        <f>#REF!</f>
        <v>#REF!</v>
      </c>
    </row>
    <row r="140" spans="2:5" x14ac:dyDescent="0.25">
      <c r="B140" s="131"/>
      <c r="C140" s="127" t="s">
        <v>12</v>
      </c>
      <c r="D140" s="127"/>
      <c r="E140" s="12" t="e">
        <f>#REF!</f>
        <v>#REF!</v>
      </c>
    </row>
    <row r="141" spans="2:5" x14ac:dyDescent="0.25">
      <c r="B141" s="131"/>
      <c r="C141" s="127" t="s">
        <v>14</v>
      </c>
      <c r="D141" s="127"/>
      <c r="E141" s="12" t="e">
        <f>#REF!</f>
        <v>#REF!</v>
      </c>
    </row>
    <row r="142" spans="2:5" x14ac:dyDescent="0.25">
      <c r="B142" s="131"/>
      <c r="C142" s="127" t="s">
        <v>16</v>
      </c>
      <c r="D142" s="127"/>
      <c r="E142" s="12" t="e">
        <f>#REF!</f>
        <v>#REF!</v>
      </c>
    </row>
    <row r="143" spans="2:5" x14ac:dyDescent="0.25">
      <c r="B143" s="131"/>
      <c r="C143" s="127" t="s">
        <v>18</v>
      </c>
      <c r="D143" s="127"/>
      <c r="E143" s="12" t="e">
        <f>#REF!</f>
        <v>#REF!</v>
      </c>
    </row>
    <row r="144" spans="2:5" x14ac:dyDescent="0.25">
      <c r="B144" s="131"/>
      <c r="C144" s="127" t="s">
        <v>20</v>
      </c>
      <c r="D144" s="127"/>
      <c r="E144" s="12" t="e">
        <f>#REF!</f>
        <v>#REF!</v>
      </c>
    </row>
    <row r="145" spans="2:5" x14ac:dyDescent="0.25">
      <c r="B145" s="131"/>
      <c r="C145" s="127" t="s">
        <v>22</v>
      </c>
      <c r="D145" s="127"/>
      <c r="E145" s="12" t="e">
        <f>#REF!</f>
        <v>#REF!</v>
      </c>
    </row>
    <row r="146" spans="2:5" x14ac:dyDescent="0.25">
      <c r="B146" s="131"/>
      <c r="C146" s="127" t="s">
        <v>23</v>
      </c>
      <c r="D146" s="127"/>
      <c r="E146" s="12" t="e">
        <f>#REF!</f>
        <v>#REF!</v>
      </c>
    </row>
    <row r="147" spans="2:5" x14ac:dyDescent="0.25">
      <c r="B147" s="131"/>
      <c r="C147" s="133" t="s">
        <v>27</v>
      </c>
      <c r="D147" s="133"/>
      <c r="E147" s="11" t="e">
        <f>#REF!</f>
        <v>#REF!</v>
      </c>
    </row>
    <row r="148" spans="2:5" x14ac:dyDescent="0.25">
      <c r="B148" s="131"/>
      <c r="C148" s="127" t="s">
        <v>29</v>
      </c>
      <c r="D148" s="127"/>
      <c r="E148" s="12" t="e">
        <f>#REF!</f>
        <v>#REF!</v>
      </c>
    </row>
    <row r="149" spans="2:5" x14ac:dyDescent="0.25">
      <c r="B149" s="131"/>
      <c r="C149" s="127" t="s">
        <v>31</v>
      </c>
      <c r="D149" s="127"/>
      <c r="E149" s="12" t="e">
        <f>#REF!</f>
        <v>#REF!</v>
      </c>
    </row>
    <row r="150" spans="2:5" x14ac:dyDescent="0.25">
      <c r="B150" s="131"/>
      <c r="C150" s="127" t="s">
        <v>33</v>
      </c>
      <c r="D150" s="127"/>
      <c r="E150" s="12" t="e">
        <f>#REF!</f>
        <v>#REF!</v>
      </c>
    </row>
    <row r="151" spans="2:5" x14ac:dyDescent="0.25">
      <c r="B151" s="131"/>
      <c r="C151" s="127" t="s">
        <v>35</v>
      </c>
      <c r="D151" s="127"/>
      <c r="E151" s="12" t="e">
        <f>#REF!</f>
        <v>#REF!</v>
      </c>
    </row>
    <row r="152" spans="2:5" x14ac:dyDescent="0.25">
      <c r="B152" s="131"/>
      <c r="C152" s="127" t="s">
        <v>37</v>
      </c>
      <c r="D152" s="127"/>
      <c r="E152" s="12" t="e">
        <f>#REF!</f>
        <v>#REF!</v>
      </c>
    </row>
    <row r="153" spans="2:5" x14ac:dyDescent="0.25">
      <c r="B153" s="131"/>
      <c r="C153" s="127" t="s">
        <v>39</v>
      </c>
      <c r="D153" s="127"/>
      <c r="E153" s="12" t="e">
        <f>#REF!</f>
        <v>#REF!</v>
      </c>
    </row>
    <row r="154" spans="2:5" x14ac:dyDescent="0.25">
      <c r="B154" s="131"/>
      <c r="C154" s="130" t="s">
        <v>46</v>
      </c>
      <c r="D154" s="130"/>
      <c r="E154" s="11" t="e">
        <f>#REF!</f>
        <v>#REF!</v>
      </c>
    </row>
    <row r="155" spans="2:5" x14ac:dyDescent="0.25">
      <c r="B155" s="131"/>
      <c r="C155" s="130" t="s">
        <v>48</v>
      </c>
      <c r="D155" s="130"/>
      <c r="E155" s="11" t="e">
        <f>#REF!</f>
        <v>#REF!</v>
      </c>
    </row>
    <row r="156" spans="2:5" x14ac:dyDescent="0.25">
      <c r="B156" s="131"/>
      <c r="C156" s="127" t="s">
        <v>49</v>
      </c>
      <c r="D156" s="127"/>
      <c r="E156" s="12" t="e">
        <f>#REF!</f>
        <v>#REF!</v>
      </c>
    </row>
    <row r="157" spans="2:5" x14ac:dyDescent="0.25">
      <c r="B157" s="131"/>
      <c r="C157" s="127" t="s">
        <v>50</v>
      </c>
      <c r="D157" s="127"/>
      <c r="E157" s="12" t="e">
        <f>#REF!</f>
        <v>#REF!</v>
      </c>
    </row>
    <row r="158" spans="2:5" x14ac:dyDescent="0.25">
      <c r="B158" s="131"/>
      <c r="C158" s="127" t="s">
        <v>51</v>
      </c>
      <c r="D158" s="127"/>
      <c r="E158" s="12" t="e">
        <f>#REF!</f>
        <v>#REF!</v>
      </c>
    </row>
    <row r="159" spans="2:5" x14ac:dyDescent="0.25">
      <c r="B159" s="131"/>
      <c r="C159" s="130" t="s">
        <v>52</v>
      </c>
      <c r="D159" s="130"/>
      <c r="E159" s="11" t="e">
        <f>#REF!</f>
        <v>#REF!</v>
      </c>
    </row>
    <row r="160" spans="2:5" x14ac:dyDescent="0.25">
      <c r="B160" s="131"/>
      <c r="C160" s="127" t="s">
        <v>53</v>
      </c>
      <c r="D160" s="127"/>
      <c r="E160" s="12" t="e">
        <f>#REF!</f>
        <v>#REF!</v>
      </c>
    </row>
    <row r="161" spans="2:5" x14ac:dyDescent="0.25">
      <c r="B161" s="131"/>
      <c r="C161" s="127" t="s">
        <v>54</v>
      </c>
      <c r="D161" s="127"/>
      <c r="E161" s="12" t="e">
        <f>#REF!</f>
        <v>#REF!</v>
      </c>
    </row>
    <row r="162" spans="2:5" x14ac:dyDescent="0.25">
      <c r="B162" s="131"/>
      <c r="C162" s="127" t="s">
        <v>55</v>
      </c>
      <c r="D162" s="127"/>
      <c r="E162" s="12" t="e">
        <f>#REF!</f>
        <v>#REF!</v>
      </c>
    </row>
    <row r="163" spans="2:5" x14ac:dyDescent="0.25">
      <c r="B163" s="131"/>
      <c r="C163" s="127" t="s">
        <v>56</v>
      </c>
      <c r="D163" s="127"/>
      <c r="E163" s="12" t="e">
        <f>#REF!</f>
        <v>#REF!</v>
      </c>
    </row>
    <row r="164" spans="2:5" x14ac:dyDescent="0.25">
      <c r="B164" s="131"/>
      <c r="C164" s="127" t="s">
        <v>57</v>
      </c>
      <c r="D164" s="127"/>
      <c r="E164" s="12" t="e">
        <f>#REF!</f>
        <v>#REF!</v>
      </c>
    </row>
    <row r="165" spans="2:5" x14ac:dyDescent="0.25">
      <c r="B165" s="131"/>
      <c r="C165" s="130" t="s">
        <v>58</v>
      </c>
      <c r="D165" s="130"/>
      <c r="E165" s="11" t="e">
        <f>#REF!</f>
        <v>#REF!</v>
      </c>
    </row>
    <row r="166" spans="2:5" x14ac:dyDescent="0.25">
      <c r="B166" s="131"/>
      <c r="C166" s="127" t="s">
        <v>59</v>
      </c>
      <c r="D166" s="127"/>
      <c r="E166" s="12" t="e">
        <f>#REF!</f>
        <v>#REF!</v>
      </c>
    </row>
    <row r="167" spans="2:5" ht="15" customHeight="1" thickBot="1" x14ac:dyDescent="0.3">
      <c r="B167" s="132"/>
      <c r="C167" s="127" t="s">
        <v>60</v>
      </c>
      <c r="D167" s="127"/>
      <c r="E167" s="12" t="e">
        <f>#REF!</f>
        <v>#REF!</v>
      </c>
    </row>
    <row r="168" spans="2:5" x14ac:dyDescent="0.25">
      <c r="B168" s="131" t="s">
        <v>66</v>
      </c>
      <c r="C168" s="130" t="s">
        <v>5</v>
      </c>
      <c r="D168" s="130"/>
      <c r="E168" s="11" t="e">
        <f>#REF!</f>
        <v>#REF!</v>
      </c>
    </row>
    <row r="169" spans="2:5" ht="15" customHeight="1" x14ac:dyDescent="0.25">
      <c r="B169" s="131"/>
      <c r="C169" s="130" t="s">
        <v>7</v>
      </c>
      <c r="D169" s="130"/>
      <c r="E169" s="11" t="e">
        <f>#REF!</f>
        <v>#REF!</v>
      </c>
    </row>
    <row r="170" spans="2:5" ht="15" customHeight="1" x14ac:dyDescent="0.25">
      <c r="B170" s="131"/>
      <c r="C170" s="127" t="s">
        <v>9</v>
      </c>
      <c r="D170" s="127"/>
      <c r="E170" s="12" t="e">
        <f>#REF!</f>
        <v>#REF!</v>
      </c>
    </row>
    <row r="171" spans="2:5" ht="15" customHeight="1" x14ac:dyDescent="0.25">
      <c r="B171" s="131"/>
      <c r="C171" s="127" t="s">
        <v>11</v>
      </c>
      <c r="D171" s="127"/>
      <c r="E171" s="12" t="e">
        <f>#REF!</f>
        <v>#REF!</v>
      </c>
    </row>
    <row r="172" spans="2:5" x14ac:dyDescent="0.25">
      <c r="B172" s="131"/>
      <c r="C172" s="127" t="s">
        <v>13</v>
      </c>
      <c r="D172" s="127"/>
      <c r="E172" s="12" t="e">
        <f>#REF!</f>
        <v>#REF!</v>
      </c>
    </row>
    <row r="173" spans="2:5" x14ac:dyDescent="0.25">
      <c r="B173" s="131"/>
      <c r="C173" s="127" t="s">
        <v>15</v>
      </c>
      <c r="D173" s="127"/>
      <c r="E173" s="12" t="e">
        <f>#REF!</f>
        <v>#REF!</v>
      </c>
    </row>
    <row r="174" spans="2:5" ht="15" customHeight="1" x14ac:dyDescent="0.25">
      <c r="B174" s="131"/>
      <c r="C174" s="127" t="s">
        <v>17</v>
      </c>
      <c r="D174" s="127"/>
      <c r="E174" s="12" t="e">
        <f>#REF!</f>
        <v>#REF!</v>
      </c>
    </row>
    <row r="175" spans="2:5" ht="15" customHeight="1" x14ac:dyDescent="0.25">
      <c r="B175" s="131"/>
      <c r="C175" s="127" t="s">
        <v>19</v>
      </c>
      <c r="D175" s="127"/>
      <c r="E175" s="12" t="e">
        <f>#REF!</f>
        <v>#REF!</v>
      </c>
    </row>
    <row r="176" spans="2:5" x14ac:dyDescent="0.25">
      <c r="B176" s="131"/>
      <c r="C176" s="127" t="s">
        <v>21</v>
      </c>
      <c r="D176" s="127"/>
      <c r="E176" s="12" t="e">
        <f>#REF!</f>
        <v>#REF!</v>
      </c>
    </row>
    <row r="177" spans="2:5" ht="15" customHeight="1" x14ac:dyDescent="0.25">
      <c r="B177" s="131"/>
      <c r="C177" s="130" t="s">
        <v>26</v>
      </c>
      <c r="D177" s="130"/>
      <c r="E177" s="11" t="e">
        <f>#REF!</f>
        <v>#REF!</v>
      </c>
    </row>
    <row r="178" spans="2:5" x14ac:dyDescent="0.25">
      <c r="B178" s="131"/>
      <c r="C178" s="127" t="s">
        <v>28</v>
      </c>
      <c r="D178" s="127"/>
      <c r="E178" s="12" t="e">
        <f>#REF!</f>
        <v>#REF!</v>
      </c>
    </row>
    <row r="179" spans="2:5" ht="15" customHeight="1" x14ac:dyDescent="0.25">
      <c r="B179" s="131"/>
      <c r="C179" s="127" t="s">
        <v>30</v>
      </c>
      <c r="D179" s="127"/>
      <c r="E179" s="12" t="e">
        <f>#REF!</f>
        <v>#REF!</v>
      </c>
    </row>
    <row r="180" spans="2:5" ht="15" customHeight="1" x14ac:dyDescent="0.25">
      <c r="B180" s="131"/>
      <c r="C180" s="127" t="s">
        <v>32</v>
      </c>
      <c r="D180" s="127"/>
      <c r="E180" s="12" t="e">
        <f>#REF!</f>
        <v>#REF!</v>
      </c>
    </row>
    <row r="181" spans="2:5" ht="15" customHeight="1" x14ac:dyDescent="0.25">
      <c r="B181" s="131"/>
      <c r="C181" s="127" t="s">
        <v>34</v>
      </c>
      <c r="D181" s="127"/>
      <c r="E181" s="12" t="e">
        <f>#REF!</f>
        <v>#REF!</v>
      </c>
    </row>
    <row r="182" spans="2:5" ht="15" customHeight="1" x14ac:dyDescent="0.25">
      <c r="B182" s="131"/>
      <c r="C182" s="127" t="s">
        <v>36</v>
      </c>
      <c r="D182" s="127"/>
      <c r="E182" s="12" t="e">
        <f>#REF!</f>
        <v>#REF!</v>
      </c>
    </row>
    <row r="183" spans="2:5" ht="15" customHeight="1" x14ac:dyDescent="0.25">
      <c r="B183" s="131"/>
      <c r="C183" s="127" t="s">
        <v>38</v>
      </c>
      <c r="D183" s="127"/>
      <c r="E183" s="12" t="e">
        <f>#REF!</f>
        <v>#REF!</v>
      </c>
    </row>
    <row r="184" spans="2:5" ht="15" customHeight="1" x14ac:dyDescent="0.25">
      <c r="B184" s="131"/>
      <c r="C184" s="127" t="s">
        <v>40</v>
      </c>
      <c r="D184" s="127"/>
      <c r="E184" s="12" t="e">
        <f>#REF!</f>
        <v>#REF!</v>
      </c>
    </row>
    <row r="185" spans="2:5" ht="15" customHeight="1" x14ac:dyDescent="0.25">
      <c r="B185" s="131"/>
      <c r="C185" s="127" t="s">
        <v>41</v>
      </c>
      <c r="D185" s="127"/>
      <c r="E185" s="12" t="e">
        <f>#REF!</f>
        <v>#REF!</v>
      </c>
    </row>
    <row r="186" spans="2:5" ht="15" customHeight="1" x14ac:dyDescent="0.25">
      <c r="B186" s="131"/>
      <c r="C186" s="127" t="s">
        <v>43</v>
      </c>
      <c r="D186" s="127"/>
      <c r="E186" s="12" t="e">
        <f>#REF!</f>
        <v>#REF!</v>
      </c>
    </row>
    <row r="187" spans="2:5" ht="15" customHeight="1" x14ac:dyDescent="0.25">
      <c r="B187" s="131"/>
      <c r="C187" s="130" t="s">
        <v>6</v>
      </c>
      <c r="D187" s="130"/>
      <c r="E187" s="11" t="e">
        <f>#REF!</f>
        <v>#REF!</v>
      </c>
    </row>
    <row r="188" spans="2:5" x14ac:dyDescent="0.25">
      <c r="B188" s="131"/>
      <c r="C188" s="130" t="s">
        <v>8</v>
      </c>
      <c r="D188" s="130"/>
      <c r="E188" s="11" t="e">
        <f>#REF!</f>
        <v>#REF!</v>
      </c>
    </row>
    <row r="189" spans="2:5" x14ac:dyDescent="0.25">
      <c r="B189" s="131"/>
      <c r="C189" s="127" t="s">
        <v>10</v>
      </c>
      <c r="D189" s="127"/>
      <c r="E189" s="12" t="e">
        <f>#REF!</f>
        <v>#REF!</v>
      </c>
    </row>
    <row r="190" spans="2:5" x14ac:dyDescent="0.25">
      <c r="B190" s="131"/>
      <c r="C190" s="127" t="s">
        <v>12</v>
      </c>
      <c r="D190" s="127"/>
      <c r="E190" s="12" t="e">
        <f>#REF!</f>
        <v>#REF!</v>
      </c>
    </row>
    <row r="191" spans="2:5" ht="15" customHeight="1" x14ac:dyDescent="0.25">
      <c r="B191" s="131"/>
      <c r="C191" s="127" t="s">
        <v>14</v>
      </c>
      <c r="D191" s="127"/>
      <c r="E191" s="12" t="e">
        <f>#REF!</f>
        <v>#REF!</v>
      </c>
    </row>
    <row r="192" spans="2:5" x14ac:dyDescent="0.25">
      <c r="B192" s="131"/>
      <c r="C192" s="127" t="s">
        <v>16</v>
      </c>
      <c r="D192" s="127"/>
      <c r="E192" s="12" t="e">
        <f>#REF!</f>
        <v>#REF!</v>
      </c>
    </row>
    <row r="193" spans="2:5" ht="15" customHeight="1" x14ac:dyDescent="0.25">
      <c r="B193" s="131"/>
      <c r="C193" s="127" t="s">
        <v>18</v>
      </c>
      <c r="D193" s="127"/>
      <c r="E193" s="12" t="e">
        <f>#REF!</f>
        <v>#REF!</v>
      </c>
    </row>
    <row r="194" spans="2:5" ht="15" customHeight="1" x14ac:dyDescent="0.25">
      <c r="B194" s="131"/>
      <c r="C194" s="127" t="s">
        <v>20</v>
      </c>
      <c r="D194" s="127"/>
      <c r="E194" s="12" t="e">
        <f>#REF!</f>
        <v>#REF!</v>
      </c>
    </row>
    <row r="195" spans="2:5" ht="15" customHeight="1" x14ac:dyDescent="0.25">
      <c r="B195" s="131"/>
      <c r="C195" s="127" t="s">
        <v>22</v>
      </c>
      <c r="D195" s="127"/>
      <c r="E195" s="12" t="e">
        <f>#REF!</f>
        <v>#REF!</v>
      </c>
    </row>
    <row r="196" spans="2:5" ht="15" customHeight="1" x14ac:dyDescent="0.25">
      <c r="B196" s="131"/>
      <c r="C196" s="127" t="s">
        <v>23</v>
      </c>
      <c r="D196" s="127"/>
      <c r="E196" s="12" t="e">
        <f>#REF!</f>
        <v>#REF!</v>
      </c>
    </row>
    <row r="197" spans="2:5" ht="15" customHeight="1" x14ac:dyDescent="0.25">
      <c r="B197" s="131"/>
      <c r="C197" s="133" t="s">
        <v>27</v>
      </c>
      <c r="D197" s="133"/>
      <c r="E197" s="11" t="e">
        <f>#REF!</f>
        <v>#REF!</v>
      </c>
    </row>
    <row r="198" spans="2:5" ht="15" customHeight="1" x14ac:dyDescent="0.25">
      <c r="B198" s="131"/>
      <c r="C198" s="127" t="s">
        <v>29</v>
      </c>
      <c r="D198" s="127"/>
      <c r="E198" s="12" t="e">
        <f>#REF!</f>
        <v>#REF!</v>
      </c>
    </row>
    <row r="199" spans="2:5" ht="15" customHeight="1" x14ac:dyDescent="0.25">
      <c r="B199" s="131"/>
      <c r="C199" s="127" t="s">
        <v>31</v>
      </c>
      <c r="D199" s="127"/>
      <c r="E199" s="12" t="e">
        <f>#REF!</f>
        <v>#REF!</v>
      </c>
    </row>
    <row r="200" spans="2:5" ht="15" customHeight="1" x14ac:dyDescent="0.25">
      <c r="B200" s="131"/>
      <c r="C200" s="127" t="s">
        <v>33</v>
      </c>
      <c r="D200" s="127"/>
      <c r="E200" s="12" t="e">
        <f>#REF!</f>
        <v>#REF!</v>
      </c>
    </row>
    <row r="201" spans="2:5" x14ac:dyDescent="0.25">
      <c r="B201" s="131"/>
      <c r="C201" s="127" t="s">
        <v>35</v>
      </c>
      <c r="D201" s="127"/>
      <c r="E201" s="12" t="e">
        <f>#REF!</f>
        <v>#REF!</v>
      </c>
    </row>
    <row r="202" spans="2:5" ht="15" customHeight="1" x14ac:dyDescent="0.25">
      <c r="B202" s="131"/>
      <c r="C202" s="127" t="s">
        <v>37</v>
      </c>
      <c r="D202" s="127"/>
      <c r="E202" s="12" t="e">
        <f>#REF!</f>
        <v>#REF!</v>
      </c>
    </row>
    <row r="203" spans="2:5" x14ac:dyDescent="0.25">
      <c r="B203" s="131"/>
      <c r="C203" s="127" t="s">
        <v>39</v>
      </c>
      <c r="D203" s="127"/>
      <c r="E203" s="12" t="e">
        <f>#REF!</f>
        <v>#REF!</v>
      </c>
    </row>
    <row r="204" spans="2:5" ht="15" customHeight="1" x14ac:dyDescent="0.25">
      <c r="B204" s="131"/>
      <c r="C204" s="130" t="s">
        <v>46</v>
      </c>
      <c r="D204" s="130"/>
      <c r="E204" s="11" t="e">
        <f>#REF!</f>
        <v>#REF!</v>
      </c>
    </row>
    <row r="205" spans="2:5" ht="15" customHeight="1" x14ac:dyDescent="0.25">
      <c r="B205" s="131"/>
      <c r="C205" s="130" t="s">
        <v>48</v>
      </c>
      <c r="D205" s="130"/>
      <c r="E205" s="11" t="e">
        <f>#REF!</f>
        <v>#REF!</v>
      </c>
    </row>
    <row r="206" spans="2:5" ht="15" customHeight="1" x14ac:dyDescent="0.25">
      <c r="B206" s="131"/>
      <c r="C206" s="127" t="s">
        <v>49</v>
      </c>
      <c r="D206" s="127"/>
      <c r="E206" s="12" t="e">
        <f>#REF!</f>
        <v>#REF!</v>
      </c>
    </row>
    <row r="207" spans="2:5" ht="15" customHeight="1" x14ac:dyDescent="0.25">
      <c r="B207" s="131"/>
      <c r="C207" s="127" t="s">
        <v>50</v>
      </c>
      <c r="D207" s="127"/>
      <c r="E207" s="12" t="e">
        <f>#REF!</f>
        <v>#REF!</v>
      </c>
    </row>
    <row r="208" spans="2:5" ht="15" customHeight="1" x14ac:dyDescent="0.25">
      <c r="B208" s="131"/>
      <c r="C208" s="127" t="s">
        <v>51</v>
      </c>
      <c r="D208" s="127"/>
      <c r="E208" s="12" t="e">
        <f>#REF!</f>
        <v>#REF!</v>
      </c>
    </row>
    <row r="209" spans="2:5" ht="15" customHeight="1" x14ac:dyDescent="0.25">
      <c r="B209" s="131"/>
      <c r="C209" s="130" t="s">
        <v>52</v>
      </c>
      <c r="D209" s="130"/>
      <c r="E209" s="11" t="e">
        <f>#REF!</f>
        <v>#REF!</v>
      </c>
    </row>
    <row r="210" spans="2:5" x14ac:dyDescent="0.25">
      <c r="B210" s="131"/>
      <c r="C210" s="127" t="s">
        <v>53</v>
      </c>
      <c r="D210" s="127"/>
      <c r="E210" s="12" t="e">
        <f>#REF!</f>
        <v>#REF!</v>
      </c>
    </row>
    <row r="211" spans="2:5" ht="15" customHeight="1" x14ac:dyDescent="0.25">
      <c r="B211" s="131"/>
      <c r="C211" s="127" t="s">
        <v>54</v>
      </c>
      <c r="D211" s="127"/>
      <c r="E211" s="12" t="e">
        <f>#REF!</f>
        <v>#REF!</v>
      </c>
    </row>
    <row r="212" spans="2:5" x14ac:dyDescent="0.25">
      <c r="B212" s="131"/>
      <c r="C212" s="127" t="s">
        <v>55</v>
      </c>
      <c r="D212" s="127"/>
      <c r="E212" s="12" t="e">
        <f>#REF!</f>
        <v>#REF!</v>
      </c>
    </row>
    <row r="213" spans="2:5" ht="15" customHeight="1" x14ac:dyDescent="0.25">
      <c r="B213" s="131"/>
      <c r="C213" s="127" t="s">
        <v>56</v>
      </c>
      <c r="D213" s="127"/>
      <c r="E213" s="12" t="e">
        <f>#REF!</f>
        <v>#REF!</v>
      </c>
    </row>
    <row r="214" spans="2:5" x14ac:dyDescent="0.25">
      <c r="B214" s="131"/>
      <c r="C214" s="127" t="s">
        <v>57</v>
      </c>
      <c r="D214" s="127"/>
      <c r="E214" s="12" t="e">
        <f>#REF!</f>
        <v>#REF!</v>
      </c>
    </row>
    <row r="215" spans="2:5" x14ac:dyDescent="0.25">
      <c r="B215" s="131"/>
      <c r="C215" s="130" t="s">
        <v>58</v>
      </c>
      <c r="D215" s="130"/>
      <c r="E215" s="11" t="e">
        <f>#REF!</f>
        <v>#REF!</v>
      </c>
    </row>
    <row r="216" spans="2:5" x14ac:dyDescent="0.25">
      <c r="B216" s="131"/>
      <c r="C216" s="127" t="s">
        <v>59</v>
      </c>
      <c r="D216" s="127"/>
      <c r="E216" s="12" t="e">
        <f>#REF!</f>
        <v>#REF!</v>
      </c>
    </row>
    <row r="217" spans="2:5" ht="15.75" thickBot="1" x14ac:dyDescent="0.3">
      <c r="B217" s="132"/>
      <c r="C217" s="127" t="s">
        <v>60</v>
      </c>
      <c r="D217" s="127"/>
      <c r="E217" s="12" t="e">
        <f>#REF!</f>
        <v>#REF!</v>
      </c>
    </row>
    <row r="218" spans="2:5" x14ac:dyDescent="0.25">
      <c r="C218" s="135" t="s">
        <v>73</v>
      </c>
      <c r="D218" s="5" t="s">
        <v>63</v>
      </c>
      <c r="E218" s="15" t="e">
        <f>#REF!</f>
        <v>#REF!</v>
      </c>
    </row>
    <row r="219" spans="2:5" x14ac:dyDescent="0.25">
      <c r="C219" s="136"/>
      <c r="D219" s="5" t="s">
        <v>64</v>
      </c>
      <c r="E219" s="15" t="e">
        <f>#REF!</f>
        <v>#REF!</v>
      </c>
    </row>
    <row r="220" spans="2:5" x14ac:dyDescent="0.25">
      <c r="C220" s="136" t="s">
        <v>72</v>
      </c>
      <c r="D220" s="5" t="s">
        <v>63</v>
      </c>
      <c r="E220" s="15" t="e">
        <f>#REF!</f>
        <v>#REF!</v>
      </c>
    </row>
    <row r="221" spans="2:5" x14ac:dyDescent="0.25">
      <c r="C221" s="136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4"/>
  <sheetViews>
    <sheetView workbookViewId="0">
      <selection activeCell="F19" sqref="F19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139" t="s">
        <v>74</v>
      </c>
      <c r="C1" s="139"/>
      <c r="D1" s="139"/>
      <c r="E1" s="139"/>
    </row>
    <row r="2" spans="1:8" s="18" customFormat="1" x14ac:dyDescent="0.2">
      <c r="B2" s="139" t="s">
        <v>404</v>
      </c>
      <c r="C2" s="139"/>
      <c r="D2" s="139"/>
      <c r="E2" s="139"/>
    </row>
    <row r="3" spans="1:8" s="18" customFormat="1" x14ac:dyDescent="0.2">
      <c r="B3" s="139" t="s">
        <v>0</v>
      </c>
      <c r="C3" s="139"/>
      <c r="D3" s="139"/>
      <c r="E3" s="139"/>
    </row>
    <row r="4" spans="1:8" x14ac:dyDescent="0.2">
      <c r="A4" s="19"/>
      <c r="B4" s="20" t="s">
        <v>3</v>
      </c>
      <c r="C4" s="140" t="s">
        <v>85</v>
      </c>
      <c r="D4" s="140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141" t="s">
        <v>75</v>
      </c>
      <c r="B7" s="142"/>
      <c r="C7" s="30" t="s">
        <v>76</v>
      </c>
      <c r="D7" s="30" t="s">
        <v>77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41"/>
      <c r="B9" s="42">
        <v>418</v>
      </c>
      <c r="C9" s="38" t="s">
        <v>265</v>
      </c>
      <c r="D9" s="39">
        <v>1230</v>
      </c>
      <c r="E9" s="40"/>
    </row>
    <row r="10" spans="1:8" x14ac:dyDescent="0.2">
      <c r="A10" s="41"/>
      <c r="B10" s="42">
        <v>524</v>
      </c>
      <c r="C10" s="38" t="s">
        <v>266</v>
      </c>
      <c r="D10" s="39">
        <v>2086.08</v>
      </c>
      <c r="E10" s="40"/>
    </row>
    <row r="11" spans="1:8" x14ac:dyDescent="0.2">
      <c r="A11" s="41"/>
      <c r="B11" s="42">
        <v>418</v>
      </c>
      <c r="C11" s="38" t="s">
        <v>267</v>
      </c>
      <c r="D11" s="39">
        <v>88</v>
      </c>
      <c r="E11" s="40"/>
    </row>
    <row r="12" spans="1:8" x14ac:dyDescent="0.2">
      <c r="A12" s="41"/>
      <c r="B12" s="42">
        <v>418</v>
      </c>
      <c r="C12" s="38" t="s">
        <v>268</v>
      </c>
      <c r="D12" s="39">
        <v>3.95</v>
      </c>
      <c r="E12" s="40"/>
    </row>
    <row r="13" spans="1:8" x14ac:dyDescent="0.2">
      <c r="A13" s="41"/>
      <c r="B13" s="42">
        <v>418</v>
      </c>
      <c r="C13" s="38" t="s">
        <v>269</v>
      </c>
      <c r="D13" s="39">
        <v>1.77</v>
      </c>
      <c r="E13" s="40"/>
    </row>
    <row r="14" spans="1:8" x14ac:dyDescent="0.2">
      <c r="A14" s="41"/>
      <c r="B14" s="42">
        <v>516</v>
      </c>
      <c r="C14" s="38" t="s">
        <v>270</v>
      </c>
      <c r="D14" s="39">
        <v>1033.95</v>
      </c>
      <c r="E14" s="40"/>
    </row>
    <row r="15" spans="1:8" x14ac:dyDescent="0.2">
      <c r="A15" s="41"/>
      <c r="B15" s="42">
        <v>24</v>
      </c>
      <c r="C15" s="38" t="s">
        <v>271</v>
      </c>
      <c r="D15" s="39">
        <v>280</v>
      </c>
      <c r="E15" s="40"/>
    </row>
    <row r="16" spans="1:8" x14ac:dyDescent="0.2">
      <c r="A16" s="41"/>
      <c r="B16" s="42">
        <v>447</v>
      </c>
      <c r="C16" s="38" t="s">
        <v>272</v>
      </c>
      <c r="D16" s="39">
        <v>2.5299999999999998</v>
      </c>
      <c r="E16" s="40"/>
    </row>
    <row r="17" spans="1:5" x14ac:dyDescent="0.2">
      <c r="A17" s="41"/>
      <c r="B17" s="42">
        <v>484</v>
      </c>
      <c r="C17" s="38" t="s">
        <v>273</v>
      </c>
      <c r="D17" s="39">
        <v>74</v>
      </c>
      <c r="E17" s="40"/>
    </row>
    <row r="18" spans="1:5" x14ac:dyDescent="0.2">
      <c r="A18" s="41"/>
      <c r="B18" s="42">
        <v>393</v>
      </c>
      <c r="C18" s="38" t="s">
        <v>274</v>
      </c>
      <c r="D18" s="39">
        <v>237.11</v>
      </c>
      <c r="E18" s="40"/>
    </row>
    <row r="19" spans="1:5" x14ac:dyDescent="0.2">
      <c r="A19" s="41"/>
      <c r="B19" s="42">
        <v>30</v>
      </c>
      <c r="C19" s="38" t="s">
        <v>275</v>
      </c>
      <c r="D19" s="39">
        <v>1</v>
      </c>
      <c r="E19" s="40"/>
    </row>
    <row r="20" spans="1:5" x14ac:dyDescent="0.2">
      <c r="A20" s="41"/>
      <c r="B20" s="42">
        <v>30</v>
      </c>
      <c r="C20" s="38" t="s">
        <v>276</v>
      </c>
      <c r="D20" s="39">
        <v>1</v>
      </c>
      <c r="E20" s="40"/>
    </row>
    <row r="21" spans="1:5" x14ac:dyDescent="0.2">
      <c r="A21" s="41"/>
      <c r="B21" s="42">
        <v>484</v>
      </c>
      <c r="C21" s="38" t="s">
        <v>277</v>
      </c>
      <c r="D21" s="39">
        <v>2</v>
      </c>
      <c r="E21" s="40"/>
    </row>
    <row r="22" spans="1:5" x14ac:dyDescent="0.2">
      <c r="A22" s="41"/>
      <c r="B22" s="42">
        <v>393</v>
      </c>
      <c r="C22" s="38" t="s">
        <v>457</v>
      </c>
      <c r="D22" s="39">
        <v>1055.7</v>
      </c>
      <c r="E22" s="40"/>
    </row>
    <row r="23" spans="1:5" x14ac:dyDescent="0.2">
      <c r="A23" s="41"/>
      <c r="B23" s="42">
        <v>418</v>
      </c>
      <c r="C23" s="38" t="s">
        <v>278</v>
      </c>
      <c r="D23" s="39">
        <v>86.67</v>
      </c>
      <c r="E23" s="40"/>
    </row>
    <row r="24" spans="1:5" x14ac:dyDescent="0.2">
      <c r="A24" s="41"/>
      <c r="B24" s="42">
        <v>13</v>
      </c>
      <c r="C24" s="38" t="s">
        <v>303</v>
      </c>
      <c r="D24" s="39">
        <v>1614.61</v>
      </c>
      <c r="E24" s="40"/>
    </row>
    <row r="25" spans="1:5" x14ac:dyDescent="0.2">
      <c r="A25" s="41"/>
      <c r="B25" s="42">
        <v>415</v>
      </c>
      <c r="C25" s="38" t="s">
        <v>273</v>
      </c>
      <c r="D25" s="39">
        <v>0.74</v>
      </c>
      <c r="E25" s="40"/>
    </row>
    <row r="26" spans="1:5" x14ac:dyDescent="0.2">
      <c r="A26" s="41"/>
      <c r="B26" s="42">
        <v>393</v>
      </c>
      <c r="C26" s="38" t="s">
        <v>274</v>
      </c>
      <c r="D26" s="39">
        <v>237.11</v>
      </c>
      <c r="E26" s="40"/>
    </row>
    <row r="27" spans="1:5" x14ac:dyDescent="0.2">
      <c r="A27" s="41"/>
      <c r="B27" s="42">
        <v>411</v>
      </c>
      <c r="C27" s="38" t="s">
        <v>279</v>
      </c>
      <c r="D27" s="39">
        <v>1025.19</v>
      </c>
      <c r="E27" s="40"/>
    </row>
    <row r="28" spans="1:5" x14ac:dyDescent="0.2">
      <c r="A28" s="41"/>
      <c r="B28" s="42">
        <v>411</v>
      </c>
      <c r="C28" s="38" t="s">
        <v>280</v>
      </c>
      <c r="D28" s="39">
        <v>159</v>
      </c>
      <c r="E28" s="40"/>
    </row>
    <row r="29" spans="1:5" x14ac:dyDescent="0.2">
      <c r="A29" s="41"/>
      <c r="B29" s="42">
        <v>411</v>
      </c>
      <c r="C29" s="38" t="s">
        <v>280</v>
      </c>
      <c r="D29" s="39">
        <v>159</v>
      </c>
      <c r="E29" s="40"/>
    </row>
    <row r="30" spans="1:5" x14ac:dyDescent="0.2">
      <c r="A30" s="41"/>
      <c r="B30" s="42">
        <v>411</v>
      </c>
      <c r="C30" s="38" t="s">
        <v>280</v>
      </c>
      <c r="D30" s="39">
        <v>159</v>
      </c>
      <c r="E30" s="40"/>
    </row>
    <row r="31" spans="1:5" x14ac:dyDescent="0.2">
      <c r="A31" s="41"/>
      <c r="B31" s="42">
        <v>411</v>
      </c>
      <c r="C31" s="38" t="s">
        <v>280</v>
      </c>
      <c r="D31" s="39">
        <v>159</v>
      </c>
      <c r="E31" s="40"/>
    </row>
    <row r="32" spans="1:5" x14ac:dyDescent="0.2">
      <c r="A32" s="41"/>
      <c r="B32" s="42">
        <v>411</v>
      </c>
      <c r="C32" s="38" t="s">
        <v>280</v>
      </c>
      <c r="D32" s="39">
        <v>154</v>
      </c>
      <c r="E32" s="40"/>
    </row>
    <row r="33" spans="1:5" x14ac:dyDescent="0.2">
      <c r="A33" s="41"/>
      <c r="B33" s="42">
        <v>411</v>
      </c>
      <c r="C33" s="38" t="s">
        <v>280</v>
      </c>
      <c r="D33" s="39">
        <v>2.85</v>
      </c>
      <c r="E33" s="40"/>
    </row>
    <row r="34" spans="1:5" x14ac:dyDescent="0.2">
      <c r="A34" s="41"/>
      <c r="B34" s="42">
        <v>411</v>
      </c>
      <c r="C34" s="38" t="s">
        <v>280</v>
      </c>
      <c r="D34" s="39">
        <v>2.85</v>
      </c>
      <c r="E34" s="40"/>
    </row>
    <row r="35" spans="1:5" x14ac:dyDescent="0.2">
      <c r="A35" s="41"/>
      <c r="B35" s="42">
        <v>411</v>
      </c>
      <c r="C35" s="38" t="s">
        <v>281</v>
      </c>
      <c r="D35" s="39">
        <v>0.53</v>
      </c>
      <c r="E35" s="40"/>
    </row>
    <row r="36" spans="1:5" x14ac:dyDescent="0.2">
      <c r="A36" s="41"/>
      <c r="B36" s="42">
        <v>411</v>
      </c>
      <c r="C36" s="38" t="s">
        <v>282</v>
      </c>
      <c r="D36" s="39">
        <v>0.68</v>
      </c>
      <c r="E36" s="40"/>
    </row>
    <row r="37" spans="1:5" x14ac:dyDescent="0.2">
      <c r="A37" s="41"/>
      <c r="B37" s="42">
        <v>25</v>
      </c>
      <c r="C37" s="38" t="s">
        <v>283</v>
      </c>
      <c r="D37" s="39">
        <v>0.88</v>
      </c>
      <c r="E37" s="40"/>
    </row>
    <row r="38" spans="1:5" x14ac:dyDescent="0.2">
      <c r="A38" s="41"/>
      <c r="B38" s="42">
        <v>32</v>
      </c>
      <c r="C38" s="38" t="s">
        <v>284</v>
      </c>
      <c r="D38" s="39">
        <v>3.8</v>
      </c>
      <c r="E38" s="40"/>
    </row>
    <row r="39" spans="1:5" x14ac:dyDescent="0.2">
      <c r="A39" s="41"/>
      <c r="B39" s="42">
        <v>411</v>
      </c>
      <c r="C39" s="38" t="s">
        <v>285</v>
      </c>
      <c r="D39" s="39">
        <v>7</v>
      </c>
      <c r="E39" s="40"/>
    </row>
    <row r="40" spans="1:5" x14ac:dyDescent="0.2">
      <c r="A40" s="41"/>
      <c r="B40" s="42">
        <v>411</v>
      </c>
      <c r="C40" s="38" t="s">
        <v>285</v>
      </c>
      <c r="D40" s="39">
        <v>7</v>
      </c>
      <c r="E40" s="40"/>
    </row>
    <row r="41" spans="1:5" x14ac:dyDescent="0.2">
      <c r="A41" s="41"/>
      <c r="B41" s="42">
        <v>25</v>
      </c>
      <c r="C41" s="38" t="s">
        <v>286</v>
      </c>
      <c r="D41" s="39">
        <v>11.5</v>
      </c>
      <c r="E41" s="40"/>
    </row>
    <row r="42" spans="1:5" x14ac:dyDescent="0.2">
      <c r="A42" s="41"/>
      <c r="B42" s="42">
        <v>209</v>
      </c>
      <c r="C42" s="38" t="s">
        <v>287</v>
      </c>
      <c r="D42" s="39">
        <v>1.1499999999999999</v>
      </c>
      <c r="E42" s="40"/>
    </row>
    <row r="43" spans="1:5" x14ac:dyDescent="0.2">
      <c r="A43" s="41"/>
      <c r="B43" s="42">
        <v>46</v>
      </c>
      <c r="C43" s="38" t="s">
        <v>291</v>
      </c>
      <c r="D43" s="39">
        <v>699.7</v>
      </c>
      <c r="E43" s="40"/>
    </row>
    <row r="44" spans="1:5" x14ac:dyDescent="0.2">
      <c r="A44" s="41"/>
      <c r="B44" s="42">
        <v>42</v>
      </c>
      <c r="C44" s="38" t="s">
        <v>288</v>
      </c>
      <c r="D44" s="39">
        <v>3.8</v>
      </c>
      <c r="E44" s="40"/>
    </row>
    <row r="45" spans="1:5" x14ac:dyDescent="0.2">
      <c r="A45" s="41"/>
      <c r="B45" s="42">
        <v>34</v>
      </c>
      <c r="C45" s="38" t="s">
        <v>274</v>
      </c>
      <c r="D45" s="39">
        <v>237.11</v>
      </c>
      <c r="E45" s="40"/>
    </row>
    <row r="46" spans="1:5" x14ac:dyDescent="0.2">
      <c r="A46" s="41"/>
      <c r="B46" s="42">
        <v>393</v>
      </c>
      <c r="C46" s="38" t="s">
        <v>289</v>
      </c>
      <c r="D46" s="39">
        <v>1.1499999999999999</v>
      </c>
      <c r="E46" s="40"/>
    </row>
    <row r="47" spans="1:5" x14ac:dyDescent="0.2">
      <c r="A47" s="41"/>
      <c r="B47" s="42">
        <v>525</v>
      </c>
      <c r="C47" s="38" t="s">
        <v>290</v>
      </c>
      <c r="D47" s="39">
        <v>181.31</v>
      </c>
      <c r="E47" s="40"/>
    </row>
    <row r="48" spans="1:5" x14ac:dyDescent="0.2">
      <c r="A48" s="41"/>
      <c r="B48" s="42">
        <v>538</v>
      </c>
      <c r="C48" s="38" t="s">
        <v>291</v>
      </c>
      <c r="D48" s="39">
        <v>699.7</v>
      </c>
      <c r="E48" s="40"/>
    </row>
    <row r="49" spans="1:5" x14ac:dyDescent="0.2">
      <c r="A49" s="41"/>
      <c r="B49" s="42">
        <v>411</v>
      </c>
      <c r="C49" s="38" t="s">
        <v>291</v>
      </c>
      <c r="D49" s="39">
        <v>699.7</v>
      </c>
      <c r="E49" s="40"/>
    </row>
    <row r="50" spans="1:5" x14ac:dyDescent="0.2">
      <c r="A50" s="41"/>
      <c r="B50" s="42">
        <v>417</v>
      </c>
      <c r="C50" s="38" t="s">
        <v>292</v>
      </c>
      <c r="D50" s="39">
        <v>1.1000000000000001</v>
      </c>
      <c r="E50" s="40"/>
    </row>
    <row r="51" spans="1:5" x14ac:dyDescent="0.2">
      <c r="A51" s="41"/>
      <c r="B51" s="42">
        <v>24</v>
      </c>
      <c r="C51" s="38" t="s">
        <v>270</v>
      </c>
      <c r="D51" s="39">
        <v>704.33</v>
      </c>
      <c r="E51" s="40"/>
    </row>
    <row r="52" spans="1:5" x14ac:dyDescent="0.2">
      <c r="A52" s="41"/>
      <c r="B52" s="42">
        <v>32</v>
      </c>
      <c r="C52" s="38" t="s">
        <v>270</v>
      </c>
      <c r="D52" s="39">
        <v>704.33</v>
      </c>
      <c r="E52" s="40"/>
    </row>
    <row r="53" spans="1:5" x14ac:dyDescent="0.2">
      <c r="A53" s="41"/>
      <c r="B53" s="42">
        <v>30</v>
      </c>
      <c r="C53" s="38" t="s">
        <v>293</v>
      </c>
      <c r="D53" s="39">
        <v>3.8</v>
      </c>
      <c r="E53" s="40"/>
    </row>
    <row r="54" spans="1:5" x14ac:dyDescent="0.2">
      <c r="A54" s="41"/>
      <c r="B54" s="42">
        <v>30</v>
      </c>
      <c r="C54" s="38" t="s">
        <v>294</v>
      </c>
      <c r="D54" s="39">
        <v>1.1000000000000001</v>
      </c>
      <c r="E54" s="40"/>
    </row>
    <row r="55" spans="1:5" x14ac:dyDescent="0.2">
      <c r="A55" s="41"/>
      <c r="B55" s="42">
        <v>417</v>
      </c>
      <c r="C55" s="38" t="s">
        <v>295</v>
      </c>
      <c r="D55" s="39">
        <v>704.33</v>
      </c>
      <c r="E55" s="40"/>
    </row>
    <row r="56" spans="1:5" x14ac:dyDescent="0.2">
      <c r="A56" s="41"/>
      <c r="B56" s="42">
        <v>538</v>
      </c>
      <c r="C56" s="38" t="s">
        <v>295</v>
      </c>
      <c r="D56" s="39">
        <v>704.33</v>
      </c>
      <c r="E56" s="40"/>
    </row>
    <row r="57" spans="1:5" x14ac:dyDescent="0.2">
      <c r="A57" s="41"/>
      <c r="B57" s="42">
        <v>23</v>
      </c>
      <c r="C57" s="38" t="s">
        <v>295</v>
      </c>
      <c r="D57" s="39">
        <v>704.33</v>
      </c>
      <c r="E57" s="40"/>
    </row>
    <row r="58" spans="1:5" x14ac:dyDescent="0.2">
      <c r="A58" s="41"/>
      <c r="B58" s="42">
        <v>415</v>
      </c>
      <c r="C58" s="38" t="s">
        <v>295</v>
      </c>
      <c r="D58" s="39">
        <v>704.33</v>
      </c>
      <c r="E58" s="40"/>
    </row>
    <row r="59" spans="1:5" x14ac:dyDescent="0.2">
      <c r="A59" s="41"/>
      <c r="B59" s="42">
        <v>25</v>
      </c>
      <c r="C59" s="38" t="s">
        <v>296</v>
      </c>
      <c r="D59" s="39">
        <v>28.35</v>
      </c>
      <c r="E59" s="40"/>
    </row>
    <row r="60" spans="1:5" x14ac:dyDescent="0.2">
      <c r="A60" s="41"/>
      <c r="B60" s="42">
        <v>33</v>
      </c>
      <c r="C60" s="38" t="s">
        <v>297</v>
      </c>
      <c r="D60" s="39">
        <v>1</v>
      </c>
      <c r="E60" s="40"/>
    </row>
    <row r="61" spans="1:5" x14ac:dyDescent="0.2">
      <c r="A61" s="41"/>
      <c r="B61" s="42">
        <v>415</v>
      </c>
      <c r="C61" s="38" t="s">
        <v>291</v>
      </c>
      <c r="D61" s="39">
        <v>699.7</v>
      </c>
      <c r="E61" s="40"/>
    </row>
    <row r="62" spans="1:5" x14ac:dyDescent="0.2">
      <c r="A62" s="41"/>
      <c r="B62" s="42">
        <v>419</v>
      </c>
      <c r="C62" s="38" t="s">
        <v>291</v>
      </c>
      <c r="D62" s="39">
        <v>699.7</v>
      </c>
      <c r="E62" s="40"/>
    </row>
    <row r="63" spans="1:5" x14ac:dyDescent="0.2">
      <c r="A63" s="41"/>
      <c r="B63" s="42">
        <v>411</v>
      </c>
      <c r="C63" s="38" t="s">
        <v>291</v>
      </c>
      <c r="D63" s="39">
        <v>699.7</v>
      </c>
      <c r="E63" s="40"/>
    </row>
    <row r="64" spans="1:5" x14ac:dyDescent="0.2">
      <c r="A64" s="41"/>
      <c r="B64" s="42">
        <v>34</v>
      </c>
      <c r="C64" s="38" t="s">
        <v>291</v>
      </c>
      <c r="D64" s="39">
        <v>699.7</v>
      </c>
      <c r="E64" s="40"/>
    </row>
    <row r="65" spans="1:5" x14ac:dyDescent="0.2">
      <c r="A65" s="41"/>
      <c r="B65" s="42">
        <v>415</v>
      </c>
      <c r="C65" s="38" t="s">
        <v>291</v>
      </c>
      <c r="D65" s="39">
        <v>699.7</v>
      </c>
      <c r="E65" s="40"/>
    </row>
    <row r="66" spans="1:5" x14ac:dyDescent="0.2">
      <c r="A66" s="41"/>
      <c r="B66" s="42">
        <v>34</v>
      </c>
      <c r="C66" s="38" t="s">
        <v>298</v>
      </c>
      <c r="D66" s="39">
        <v>3.8</v>
      </c>
      <c r="E66" s="40"/>
    </row>
    <row r="67" spans="1:5" x14ac:dyDescent="0.2">
      <c r="A67" s="41"/>
      <c r="B67" s="42">
        <v>415</v>
      </c>
      <c r="C67" s="38" t="s">
        <v>299</v>
      </c>
      <c r="D67" s="39">
        <v>3.8</v>
      </c>
      <c r="E67" s="40"/>
    </row>
    <row r="68" spans="1:5" x14ac:dyDescent="0.2">
      <c r="A68" s="41"/>
      <c r="B68" s="42">
        <v>488</v>
      </c>
      <c r="C68" s="38" t="s">
        <v>300</v>
      </c>
      <c r="D68" s="39">
        <v>237.11</v>
      </c>
      <c r="E68" s="40"/>
    </row>
    <row r="69" spans="1:5" x14ac:dyDescent="0.2">
      <c r="A69" s="41"/>
      <c r="B69" s="42">
        <v>488</v>
      </c>
      <c r="C69" s="38" t="s">
        <v>301</v>
      </c>
      <c r="D69" s="39">
        <v>4.5999999999999996</v>
      </c>
      <c r="E69" s="40"/>
    </row>
    <row r="70" spans="1:5" x14ac:dyDescent="0.2">
      <c r="A70" s="41"/>
      <c r="B70" s="42">
        <v>32</v>
      </c>
      <c r="C70" s="38" t="s">
        <v>302</v>
      </c>
      <c r="D70" s="39">
        <v>704.33</v>
      </c>
      <c r="E70" s="40"/>
    </row>
    <row r="71" spans="1:5" x14ac:dyDescent="0.2">
      <c r="A71" s="41"/>
      <c r="B71" s="42">
        <v>481</v>
      </c>
      <c r="C71" s="38" t="s">
        <v>303</v>
      </c>
      <c r="D71" s="39">
        <v>1614.61</v>
      </c>
      <c r="E71" s="40"/>
    </row>
    <row r="72" spans="1:5" x14ac:dyDescent="0.2">
      <c r="A72" s="41"/>
      <c r="B72" s="42">
        <v>25</v>
      </c>
      <c r="C72" s="38" t="s">
        <v>304</v>
      </c>
      <c r="D72" s="39">
        <v>2.69</v>
      </c>
      <c r="E72" s="40"/>
    </row>
    <row r="73" spans="1:5" x14ac:dyDescent="0.2">
      <c r="A73" s="41"/>
      <c r="B73" s="42">
        <v>25</v>
      </c>
      <c r="C73" s="38" t="s">
        <v>305</v>
      </c>
      <c r="D73" s="39">
        <v>2.69</v>
      </c>
      <c r="E73" s="40"/>
    </row>
    <row r="74" spans="1:5" x14ac:dyDescent="0.2">
      <c r="A74" s="41"/>
      <c r="B74" s="42">
        <v>484</v>
      </c>
      <c r="C74" s="38" t="s">
        <v>294</v>
      </c>
      <c r="D74" s="39">
        <v>380</v>
      </c>
      <c r="E74" s="40"/>
    </row>
    <row r="75" spans="1:5" x14ac:dyDescent="0.2">
      <c r="A75" s="41"/>
      <c r="B75" s="42">
        <v>32</v>
      </c>
      <c r="C75" s="38" t="s">
        <v>298</v>
      </c>
      <c r="D75" s="39">
        <v>380</v>
      </c>
      <c r="E75" s="40"/>
    </row>
    <row r="76" spans="1:5" x14ac:dyDescent="0.2">
      <c r="A76" s="41"/>
      <c r="B76" s="42">
        <v>448</v>
      </c>
      <c r="C76" s="38" t="s">
        <v>306</v>
      </c>
      <c r="D76" s="39">
        <v>1</v>
      </c>
      <c r="E76" s="40"/>
    </row>
    <row r="77" spans="1:5" x14ac:dyDescent="0.2">
      <c r="A77" s="41"/>
      <c r="B77" s="42">
        <v>528</v>
      </c>
      <c r="C77" s="38" t="s">
        <v>307</v>
      </c>
      <c r="D77" s="39">
        <v>237.11</v>
      </c>
      <c r="E77" s="40"/>
    </row>
    <row r="78" spans="1:5" x14ac:dyDescent="0.2">
      <c r="A78" s="41"/>
      <c r="B78" s="42">
        <v>528</v>
      </c>
      <c r="C78" s="38" t="s">
        <v>307</v>
      </c>
      <c r="D78" s="39">
        <v>237.11</v>
      </c>
      <c r="E78" s="40"/>
    </row>
    <row r="79" spans="1:5" x14ac:dyDescent="0.2">
      <c r="A79" s="41"/>
      <c r="B79" s="42">
        <v>420</v>
      </c>
      <c r="C79" s="38" t="s">
        <v>307</v>
      </c>
      <c r="D79" s="39">
        <v>237.11</v>
      </c>
      <c r="E79" s="40"/>
    </row>
    <row r="80" spans="1:5" x14ac:dyDescent="0.2">
      <c r="A80" s="41"/>
      <c r="B80" s="42">
        <v>528</v>
      </c>
      <c r="C80" s="38" t="s">
        <v>308</v>
      </c>
      <c r="D80" s="39">
        <v>1</v>
      </c>
      <c r="E80" s="40"/>
    </row>
    <row r="81" spans="1:5" x14ac:dyDescent="0.2">
      <c r="A81" s="41"/>
      <c r="B81" s="42">
        <v>420</v>
      </c>
      <c r="C81" s="38" t="s">
        <v>300</v>
      </c>
      <c r="D81" s="39">
        <v>237.11</v>
      </c>
      <c r="E81" s="40"/>
    </row>
    <row r="82" spans="1:5" x14ac:dyDescent="0.2">
      <c r="A82" s="41"/>
      <c r="B82" s="42">
        <v>418</v>
      </c>
      <c r="C82" s="38" t="s">
        <v>277</v>
      </c>
      <c r="D82" s="39">
        <v>1</v>
      </c>
      <c r="E82" s="40"/>
    </row>
    <row r="83" spans="1:5" x14ac:dyDescent="0.2">
      <c r="A83" s="41"/>
      <c r="B83" s="42">
        <v>511</v>
      </c>
      <c r="C83" s="38" t="s">
        <v>470</v>
      </c>
      <c r="D83" s="39">
        <v>1750</v>
      </c>
      <c r="E83" s="40"/>
    </row>
    <row r="84" spans="1:5" x14ac:dyDescent="0.2">
      <c r="A84" s="41"/>
      <c r="B84" s="42">
        <v>14</v>
      </c>
      <c r="C84" s="38" t="s">
        <v>291</v>
      </c>
      <c r="D84" s="39">
        <v>699.7</v>
      </c>
      <c r="E84" s="40"/>
    </row>
    <row r="85" spans="1:5" x14ac:dyDescent="0.2">
      <c r="A85" s="41"/>
      <c r="B85" s="42">
        <v>32</v>
      </c>
      <c r="C85" s="38" t="s">
        <v>298</v>
      </c>
      <c r="D85" s="39">
        <v>380</v>
      </c>
      <c r="E85" s="40"/>
    </row>
    <row r="86" spans="1:5" x14ac:dyDescent="0.2">
      <c r="A86" s="41"/>
      <c r="B86" s="42">
        <v>393</v>
      </c>
      <c r="C86" s="38" t="s">
        <v>309</v>
      </c>
      <c r="D86" s="39">
        <v>163</v>
      </c>
      <c r="E86" s="40"/>
    </row>
    <row r="87" spans="1:5" x14ac:dyDescent="0.2">
      <c r="A87" s="41"/>
      <c r="B87" s="42">
        <v>420</v>
      </c>
      <c r="C87" s="38" t="s">
        <v>309</v>
      </c>
      <c r="D87" s="39">
        <v>195</v>
      </c>
      <c r="E87" s="40"/>
    </row>
    <row r="88" spans="1:5" x14ac:dyDescent="0.2">
      <c r="A88" s="41"/>
      <c r="B88" s="42">
        <v>32</v>
      </c>
      <c r="C88" s="38" t="s">
        <v>310</v>
      </c>
      <c r="D88" s="39">
        <v>368</v>
      </c>
      <c r="E88" s="40"/>
    </row>
    <row r="89" spans="1:5" x14ac:dyDescent="0.2">
      <c r="A89" s="41"/>
      <c r="B89" s="42">
        <v>33</v>
      </c>
      <c r="C89" s="38" t="s">
        <v>302</v>
      </c>
      <c r="D89" s="39">
        <v>704.33</v>
      </c>
      <c r="E89" s="40"/>
    </row>
    <row r="90" spans="1:5" x14ac:dyDescent="0.2">
      <c r="A90" s="41"/>
      <c r="B90" s="42">
        <v>443</v>
      </c>
      <c r="C90" s="38" t="s">
        <v>254</v>
      </c>
      <c r="D90" s="39">
        <v>4.5999999999999996</v>
      </c>
      <c r="E90" s="40"/>
    </row>
    <row r="91" spans="1:5" x14ac:dyDescent="0.2">
      <c r="A91" s="41"/>
      <c r="B91" s="42">
        <v>2</v>
      </c>
      <c r="C91" s="38" t="s">
        <v>473</v>
      </c>
      <c r="D91" s="39">
        <v>1</v>
      </c>
      <c r="E91" s="40"/>
    </row>
    <row r="92" spans="1:5" x14ac:dyDescent="0.2">
      <c r="A92" s="41"/>
      <c r="B92" s="42">
        <v>417</v>
      </c>
      <c r="C92" s="38" t="s">
        <v>307</v>
      </c>
      <c r="D92" s="39">
        <v>5.52</v>
      </c>
      <c r="E92" s="40"/>
    </row>
    <row r="93" spans="1:5" x14ac:dyDescent="0.2">
      <c r="A93" s="41"/>
      <c r="B93" s="42">
        <v>484</v>
      </c>
      <c r="C93" s="38" t="s">
        <v>308</v>
      </c>
      <c r="D93" s="39">
        <v>1</v>
      </c>
      <c r="E93" s="40"/>
    </row>
    <row r="94" spans="1:5" x14ac:dyDescent="0.2">
      <c r="A94" s="41"/>
      <c r="B94" s="42">
        <v>393</v>
      </c>
      <c r="C94" s="38" t="s">
        <v>311</v>
      </c>
      <c r="D94" s="39">
        <v>237.11</v>
      </c>
      <c r="E94" s="40"/>
    </row>
    <row r="95" spans="1:5" x14ac:dyDescent="0.2">
      <c r="A95" s="41"/>
      <c r="B95" s="42">
        <v>473</v>
      </c>
      <c r="C95" s="38" t="s">
        <v>312</v>
      </c>
      <c r="D95" s="39">
        <v>237.11</v>
      </c>
      <c r="E95" s="40"/>
    </row>
    <row r="96" spans="1:5" x14ac:dyDescent="0.2">
      <c r="A96" s="41"/>
      <c r="B96" s="42">
        <v>393</v>
      </c>
      <c r="C96" s="38" t="s">
        <v>313</v>
      </c>
      <c r="D96" s="39">
        <v>0.76</v>
      </c>
      <c r="E96" s="40"/>
    </row>
    <row r="97" spans="1:5" x14ac:dyDescent="0.2">
      <c r="A97" s="41"/>
      <c r="B97" s="42">
        <v>443</v>
      </c>
      <c r="C97" s="38" t="s">
        <v>314</v>
      </c>
      <c r="D97" s="39">
        <v>770.64</v>
      </c>
      <c r="E97" s="40"/>
    </row>
    <row r="98" spans="1:5" x14ac:dyDescent="0.2">
      <c r="A98" s="41"/>
      <c r="B98" s="42">
        <v>411</v>
      </c>
      <c r="C98" s="38" t="s">
        <v>315</v>
      </c>
      <c r="D98" s="39">
        <v>770.64</v>
      </c>
      <c r="E98" s="40"/>
    </row>
    <row r="99" spans="1:5" x14ac:dyDescent="0.2">
      <c r="A99" s="41"/>
      <c r="B99" s="42">
        <v>443</v>
      </c>
      <c r="C99" s="38" t="s">
        <v>316</v>
      </c>
      <c r="D99" s="39">
        <v>455</v>
      </c>
      <c r="E99" s="40"/>
    </row>
    <row r="100" spans="1:5" x14ac:dyDescent="0.2">
      <c r="A100" s="41"/>
      <c r="B100" s="42">
        <v>415</v>
      </c>
      <c r="C100" s="38" t="s">
        <v>475</v>
      </c>
      <c r="D100" s="39">
        <v>0.81</v>
      </c>
      <c r="E100" s="40"/>
    </row>
    <row r="101" spans="1:5" x14ac:dyDescent="0.2">
      <c r="A101" s="41"/>
      <c r="B101" s="42">
        <v>33</v>
      </c>
      <c r="C101" s="38" t="s">
        <v>477</v>
      </c>
      <c r="D101" s="39">
        <v>493</v>
      </c>
      <c r="E101" s="40"/>
    </row>
    <row r="102" spans="1:5" x14ac:dyDescent="0.2">
      <c r="A102" s="41"/>
      <c r="B102" s="42">
        <v>528</v>
      </c>
      <c r="C102" s="38" t="s">
        <v>317</v>
      </c>
      <c r="D102" s="39">
        <v>35.33</v>
      </c>
      <c r="E102" s="40"/>
    </row>
    <row r="103" spans="1:5" x14ac:dyDescent="0.2">
      <c r="A103" s="41"/>
      <c r="B103" s="42">
        <v>443</v>
      </c>
      <c r="C103" s="38" t="s">
        <v>318</v>
      </c>
      <c r="D103" s="39">
        <v>499.56</v>
      </c>
      <c r="E103" s="40"/>
    </row>
    <row r="104" spans="1:5" x14ac:dyDescent="0.2">
      <c r="A104" s="41"/>
      <c r="B104" s="42">
        <v>488</v>
      </c>
      <c r="C104" s="38" t="s">
        <v>318</v>
      </c>
      <c r="D104" s="39">
        <v>499.56</v>
      </c>
      <c r="E104" s="40"/>
    </row>
    <row r="105" spans="1:5" x14ac:dyDescent="0.2">
      <c r="A105" s="41"/>
      <c r="B105" s="42">
        <v>24</v>
      </c>
      <c r="C105" s="38" t="s">
        <v>319</v>
      </c>
      <c r="D105" s="39">
        <v>343.85</v>
      </c>
      <c r="E105" s="40"/>
    </row>
    <row r="106" spans="1:5" x14ac:dyDescent="0.2">
      <c r="A106" s="41"/>
      <c r="B106" s="42">
        <v>448</v>
      </c>
      <c r="C106" s="38" t="s">
        <v>320</v>
      </c>
      <c r="D106" s="39">
        <v>4800</v>
      </c>
      <c r="E106" s="40"/>
    </row>
    <row r="107" spans="1:5" x14ac:dyDescent="0.2">
      <c r="A107" s="41"/>
      <c r="B107" s="42">
        <v>418</v>
      </c>
      <c r="C107" s="38" t="s">
        <v>321</v>
      </c>
      <c r="D107" s="39">
        <v>1610</v>
      </c>
      <c r="E107" s="40"/>
    </row>
    <row r="108" spans="1:5" x14ac:dyDescent="0.2">
      <c r="A108" s="41"/>
      <c r="B108" s="42">
        <v>477</v>
      </c>
      <c r="C108" s="38" t="s">
        <v>322</v>
      </c>
      <c r="D108" s="39">
        <v>5366.67</v>
      </c>
      <c r="E108" s="40"/>
    </row>
    <row r="109" spans="1:5" x14ac:dyDescent="0.2">
      <c r="A109" s="41"/>
      <c r="B109" s="42">
        <v>393</v>
      </c>
      <c r="C109" s="38" t="s">
        <v>323</v>
      </c>
      <c r="D109" s="39">
        <v>19996.2</v>
      </c>
      <c r="E109" s="40"/>
    </row>
    <row r="110" spans="1:5" x14ac:dyDescent="0.2">
      <c r="A110" s="41"/>
      <c r="B110" s="42">
        <v>528</v>
      </c>
      <c r="C110" s="38" t="s">
        <v>324</v>
      </c>
      <c r="D110" s="39">
        <v>637.5</v>
      </c>
      <c r="E110" s="40"/>
    </row>
    <row r="111" spans="1:5" x14ac:dyDescent="0.2">
      <c r="A111" s="41"/>
      <c r="B111" s="42">
        <v>528</v>
      </c>
      <c r="C111" s="38" t="s">
        <v>325</v>
      </c>
      <c r="D111" s="39">
        <v>180</v>
      </c>
      <c r="E111" s="40"/>
    </row>
    <row r="112" spans="1:5" x14ac:dyDescent="0.2">
      <c r="A112" s="41"/>
      <c r="B112" s="42">
        <v>195</v>
      </c>
      <c r="C112" s="38" t="s">
        <v>326</v>
      </c>
      <c r="D112" s="39">
        <v>349</v>
      </c>
      <c r="E112" s="40"/>
    </row>
    <row r="113" spans="1:5" x14ac:dyDescent="0.2">
      <c r="A113" s="41"/>
      <c r="B113" s="42">
        <v>521</v>
      </c>
      <c r="C113" s="38" t="s">
        <v>177</v>
      </c>
      <c r="D113" s="39">
        <v>1700</v>
      </c>
      <c r="E113" s="40"/>
    </row>
    <row r="114" spans="1:5" x14ac:dyDescent="0.2">
      <c r="A114" s="41"/>
      <c r="B114" s="42">
        <v>25</v>
      </c>
      <c r="C114" s="38" t="s">
        <v>178</v>
      </c>
      <c r="D114" s="39">
        <v>1700</v>
      </c>
      <c r="E114" s="40"/>
    </row>
    <row r="115" spans="1:5" x14ac:dyDescent="0.2">
      <c r="A115" s="41"/>
      <c r="B115" s="42">
        <v>519</v>
      </c>
      <c r="C115" s="38" t="s">
        <v>178</v>
      </c>
      <c r="D115" s="39">
        <v>1700</v>
      </c>
      <c r="E115" s="40"/>
    </row>
    <row r="116" spans="1:5" x14ac:dyDescent="0.2">
      <c r="A116" s="41"/>
      <c r="B116" s="42">
        <v>460</v>
      </c>
      <c r="C116" s="38" t="s">
        <v>327</v>
      </c>
      <c r="D116" s="39">
        <v>1000</v>
      </c>
      <c r="E116" s="40"/>
    </row>
    <row r="117" spans="1:5" x14ac:dyDescent="0.2">
      <c r="A117" s="41"/>
      <c r="B117" s="42">
        <v>216</v>
      </c>
      <c r="C117" s="38" t="s">
        <v>496</v>
      </c>
      <c r="D117" s="39">
        <v>12550</v>
      </c>
      <c r="E117" s="40"/>
    </row>
    <row r="118" spans="1:5" x14ac:dyDescent="0.2">
      <c r="A118" s="41"/>
      <c r="B118" s="42">
        <v>34</v>
      </c>
      <c r="C118" s="38" t="s">
        <v>179</v>
      </c>
      <c r="D118" s="39">
        <v>490.4</v>
      </c>
      <c r="E118" s="40"/>
    </row>
    <row r="119" spans="1:5" x14ac:dyDescent="0.2">
      <c r="A119" s="41"/>
      <c r="B119" s="42">
        <v>475</v>
      </c>
      <c r="C119" s="38" t="s">
        <v>150</v>
      </c>
      <c r="D119" s="39">
        <v>3427</v>
      </c>
      <c r="E119" s="40"/>
    </row>
    <row r="120" spans="1:5" x14ac:dyDescent="0.2">
      <c r="A120" s="41"/>
      <c r="B120" s="42">
        <v>35</v>
      </c>
      <c r="C120" s="38" t="s">
        <v>221</v>
      </c>
      <c r="D120" s="39">
        <v>3335</v>
      </c>
      <c r="E120" s="40"/>
    </row>
    <row r="121" spans="1:5" x14ac:dyDescent="0.2">
      <c r="A121" s="41"/>
      <c r="B121" s="42">
        <v>35</v>
      </c>
      <c r="C121" s="38" t="s">
        <v>220</v>
      </c>
      <c r="D121" s="39">
        <v>28364.720000000001</v>
      </c>
      <c r="E121" s="40"/>
    </row>
    <row r="122" spans="1:5" x14ac:dyDescent="0.2">
      <c r="A122" s="41"/>
      <c r="B122" s="42">
        <v>415</v>
      </c>
      <c r="C122" s="38" t="s">
        <v>259</v>
      </c>
      <c r="D122" s="39">
        <v>1400.7</v>
      </c>
      <c r="E122" s="40"/>
    </row>
    <row r="123" spans="1:5" x14ac:dyDescent="0.2">
      <c r="A123" s="41"/>
      <c r="B123" s="42">
        <v>25</v>
      </c>
      <c r="C123" s="38" t="s">
        <v>328</v>
      </c>
      <c r="D123" s="39">
        <v>1.29</v>
      </c>
      <c r="E123" s="40"/>
    </row>
    <row r="124" spans="1:5" x14ac:dyDescent="0.2">
      <c r="A124" s="41"/>
      <c r="B124" s="42">
        <v>393</v>
      </c>
      <c r="C124" s="38" t="s">
        <v>329</v>
      </c>
      <c r="D124" s="39">
        <v>237.11</v>
      </c>
      <c r="E124" s="40"/>
    </row>
    <row r="125" spans="1:5" x14ac:dyDescent="0.2">
      <c r="A125" s="41"/>
      <c r="B125" s="42">
        <v>420</v>
      </c>
      <c r="C125" s="38" t="s">
        <v>330</v>
      </c>
      <c r="D125" s="39">
        <v>237.11</v>
      </c>
      <c r="E125" s="40"/>
    </row>
    <row r="126" spans="1:5" x14ac:dyDescent="0.2">
      <c r="A126" s="41"/>
      <c r="B126" s="42">
        <v>393</v>
      </c>
      <c r="C126" s="38" t="s">
        <v>331</v>
      </c>
      <c r="D126" s="39">
        <v>237.11</v>
      </c>
      <c r="E126" s="40"/>
    </row>
    <row r="127" spans="1:5" x14ac:dyDescent="0.2">
      <c r="A127" s="41"/>
      <c r="B127" s="42">
        <v>411</v>
      </c>
      <c r="C127" s="38" t="s">
        <v>332</v>
      </c>
      <c r="D127" s="39">
        <v>237.11</v>
      </c>
      <c r="E127" s="40"/>
    </row>
    <row r="128" spans="1:5" x14ac:dyDescent="0.2">
      <c r="A128" s="41"/>
      <c r="B128" s="42">
        <v>34</v>
      </c>
      <c r="C128" s="38" t="s">
        <v>333</v>
      </c>
      <c r="D128" s="39">
        <v>237.11</v>
      </c>
      <c r="E128" s="40"/>
    </row>
    <row r="129" spans="1:5" x14ac:dyDescent="0.2">
      <c r="A129" s="41"/>
      <c r="B129" s="42">
        <v>393</v>
      </c>
      <c r="C129" s="38" t="s">
        <v>334</v>
      </c>
      <c r="D129" s="39">
        <v>237.11</v>
      </c>
      <c r="E129" s="40"/>
    </row>
    <row r="130" spans="1:5" x14ac:dyDescent="0.2">
      <c r="A130" s="41"/>
      <c r="B130" s="42">
        <v>411</v>
      </c>
      <c r="C130" s="38" t="s">
        <v>329</v>
      </c>
      <c r="D130" s="39">
        <v>237.11</v>
      </c>
      <c r="E130" s="40"/>
    </row>
    <row r="131" spans="1:5" x14ac:dyDescent="0.2">
      <c r="A131" s="41"/>
      <c r="B131" s="42">
        <v>393</v>
      </c>
      <c r="C131" s="38" t="s">
        <v>335</v>
      </c>
      <c r="D131" s="39">
        <v>237.11</v>
      </c>
      <c r="E131" s="40"/>
    </row>
    <row r="132" spans="1:5" x14ac:dyDescent="0.2">
      <c r="A132" s="41"/>
      <c r="B132" s="42">
        <v>488</v>
      </c>
      <c r="C132" s="38" t="s">
        <v>336</v>
      </c>
      <c r="D132" s="39">
        <v>237.11</v>
      </c>
      <c r="E132" s="40"/>
    </row>
    <row r="133" spans="1:5" x14ac:dyDescent="0.2">
      <c r="A133" s="41"/>
      <c r="B133" s="42">
        <v>488</v>
      </c>
      <c r="C133" s="38" t="s">
        <v>254</v>
      </c>
      <c r="D133" s="39">
        <v>4.5999999999999996</v>
      </c>
      <c r="E133" s="40"/>
    </row>
    <row r="134" spans="1:5" x14ac:dyDescent="0.2">
      <c r="A134" s="41"/>
      <c r="B134" s="42">
        <v>2</v>
      </c>
      <c r="C134" s="38" t="s">
        <v>337</v>
      </c>
      <c r="D134" s="39">
        <v>4.5999999999999996</v>
      </c>
      <c r="E134" s="40"/>
    </row>
    <row r="135" spans="1:5" x14ac:dyDescent="0.2">
      <c r="A135" s="41"/>
      <c r="B135" s="42">
        <v>443</v>
      </c>
      <c r="C135" s="38" t="s">
        <v>254</v>
      </c>
      <c r="D135" s="39">
        <v>4.5999999999999996</v>
      </c>
      <c r="E135" s="40"/>
    </row>
    <row r="136" spans="1:5" x14ac:dyDescent="0.2">
      <c r="A136" s="41"/>
      <c r="B136" s="42">
        <v>417</v>
      </c>
      <c r="C136" s="38" t="s">
        <v>254</v>
      </c>
      <c r="D136" s="39">
        <v>4.5999999999999996</v>
      </c>
      <c r="E136" s="40"/>
    </row>
    <row r="137" spans="1:5" x14ac:dyDescent="0.2">
      <c r="A137" s="41"/>
      <c r="B137" s="42">
        <v>443</v>
      </c>
      <c r="C137" s="38" t="s">
        <v>254</v>
      </c>
      <c r="D137" s="39">
        <v>4.5999999999999996</v>
      </c>
      <c r="E137" s="40"/>
    </row>
    <row r="138" spans="1:5" x14ac:dyDescent="0.2">
      <c r="A138" s="41"/>
      <c r="B138" s="42">
        <v>443</v>
      </c>
      <c r="C138" s="38" t="s">
        <v>254</v>
      </c>
      <c r="D138" s="39">
        <v>4.5999999999999996</v>
      </c>
      <c r="E138" s="40"/>
    </row>
    <row r="139" spans="1:5" x14ac:dyDescent="0.2">
      <c r="A139" s="41"/>
      <c r="B139" s="42">
        <v>34</v>
      </c>
      <c r="C139" s="38" t="s">
        <v>300</v>
      </c>
      <c r="D139" s="39">
        <v>237.11</v>
      </c>
      <c r="E139" s="40"/>
    </row>
    <row r="140" spans="1:5" x14ac:dyDescent="0.2">
      <c r="A140" s="41"/>
      <c r="B140" s="42">
        <v>393</v>
      </c>
      <c r="C140" s="38" t="s">
        <v>300</v>
      </c>
      <c r="D140" s="39">
        <v>237.11</v>
      </c>
      <c r="E140" s="40"/>
    </row>
    <row r="141" spans="1:5" x14ac:dyDescent="0.2">
      <c r="A141" s="41"/>
      <c r="B141" s="42">
        <v>420</v>
      </c>
      <c r="C141" s="38" t="s">
        <v>300</v>
      </c>
      <c r="D141" s="39">
        <v>237.11</v>
      </c>
      <c r="E141" s="40"/>
    </row>
    <row r="142" spans="1:5" x14ac:dyDescent="0.2">
      <c r="A142" s="41"/>
      <c r="B142" s="42">
        <v>9</v>
      </c>
      <c r="C142" s="38" t="s">
        <v>300</v>
      </c>
      <c r="D142" s="39">
        <v>237.11</v>
      </c>
      <c r="E142" s="40"/>
    </row>
    <row r="143" spans="1:5" x14ac:dyDescent="0.2">
      <c r="A143" s="41"/>
      <c r="B143" s="42">
        <v>443</v>
      </c>
      <c r="C143" s="38" t="s">
        <v>338</v>
      </c>
      <c r="D143" s="39">
        <v>455</v>
      </c>
      <c r="E143" s="40"/>
    </row>
    <row r="144" spans="1:5" x14ac:dyDescent="0.2">
      <c r="A144" s="41"/>
      <c r="B144" s="42">
        <v>443</v>
      </c>
      <c r="C144" s="38" t="s">
        <v>338</v>
      </c>
      <c r="D144" s="39">
        <v>455</v>
      </c>
      <c r="E144" s="40"/>
    </row>
    <row r="145" spans="1:5" x14ac:dyDescent="0.2">
      <c r="A145" s="41"/>
      <c r="B145" s="42">
        <v>443</v>
      </c>
      <c r="C145" s="38" t="s">
        <v>338</v>
      </c>
      <c r="D145" s="39">
        <v>455</v>
      </c>
      <c r="E145" s="40"/>
    </row>
    <row r="146" spans="1:5" x14ac:dyDescent="0.2">
      <c r="A146" s="41"/>
      <c r="B146" s="42">
        <v>443</v>
      </c>
      <c r="C146" s="38" t="s">
        <v>338</v>
      </c>
      <c r="D146" s="39">
        <v>455</v>
      </c>
      <c r="E146" s="40"/>
    </row>
    <row r="147" spans="1:5" x14ac:dyDescent="0.2">
      <c r="A147" s="41"/>
      <c r="B147" s="42">
        <v>443</v>
      </c>
      <c r="C147" s="38" t="s">
        <v>338</v>
      </c>
      <c r="D147" s="39">
        <v>455</v>
      </c>
      <c r="E147" s="40"/>
    </row>
    <row r="148" spans="1:5" x14ac:dyDescent="0.2">
      <c r="A148" s="41"/>
      <c r="B148" s="42">
        <v>488</v>
      </c>
      <c r="C148" s="38" t="s">
        <v>338</v>
      </c>
      <c r="D148" s="39">
        <v>455</v>
      </c>
      <c r="E148" s="40"/>
    </row>
    <row r="149" spans="1:5" x14ac:dyDescent="0.2">
      <c r="A149" s="41"/>
      <c r="B149" s="42">
        <v>411</v>
      </c>
      <c r="C149" s="38" t="s">
        <v>338</v>
      </c>
      <c r="D149" s="39">
        <v>455</v>
      </c>
      <c r="E149" s="40"/>
    </row>
    <row r="150" spans="1:5" x14ac:dyDescent="0.2">
      <c r="A150" s="41"/>
      <c r="B150" s="42">
        <v>443</v>
      </c>
      <c r="C150" s="38" t="s">
        <v>338</v>
      </c>
      <c r="D150" s="39">
        <v>455</v>
      </c>
      <c r="E150" s="40"/>
    </row>
    <row r="151" spans="1:5" x14ac:dyDescent="0.2">
      <c r="A151" s="41"/>
      <c r="B151" s="42">
        <v>443</v>
      </c>
      <c r="C151" s="38" t="s">
        <v>338</v>
      </c>
      <c r="D151" s="39">
        <v>455</v>
      </c>
      <c r="E151" s="40"/>
    </row>
    <row r="152" spans="1:5" x14ac:dyDescent="0.2">
      <c r="A152" s="41"/>
      <c r="B152" s="42">
        <v>443</v>
      </c>
      <c r="C152" s="38" t="s">
        <v>338</v>
      </c>
      <c r="D152" s="39">
        <v>455</v>
      </c>
      <c r="E152" s="40"/>
    </row>
    <row r="153" spans="1:5" x14ac:dyDescent="0.2">
      <c r="A153" s="41"/>
      <c r="B153" s="42">
        <v>417</v>
      </c>
      <c r="C153" s="38" t="s">
        <v>338</v>
      </c>
      <c r="D153" s="39">
        <v>455</v>
      </c>
      <c r="E153" s="40"/>
    </row>
    <row r="154" spans="1:5" x14ac:dyDescent="0.2">
      <c r="A154" s="41"/>
      <c r="B154" s="42">
        <v>417</v>
      </c>
      <c r="C154" s="38" t="s">
        <v>338</v>
      </c>
      <c r="D154" s="39">
        <v>455</v>
      </c>
      <c r="E154" s="40"/>
    </row>
    <row r="155" spans="1:5" x14ac:dyDescent="0.2">
      <c r="A155" s="41"/>
      <c r="B155" s="42">
        <v>443</v>
      </c>
      <c r="C155" s="38" t="s">
        <v>338</v>
      </c>
      <c r="D155" s="39">
        <v>455</v>
      </c>
      <c r="E155" s="40"/>
    </row>
    <row r="156" spans="1:5" x14ac:dyDescent="0.2">
      <c r="A156" s="41"/>
      <c r="B156" s="42">
        <v>443</v>
      </c>
      <c r="C156" s="38" t="s">
        <v>338</v>
      </c>
      <c r="D156" s="39">
        <v>455</v>
      </c>
      <c r="E156" s="40"/>
    </row>
    <row r="157" spans="1:5" x14ac:dyDescent="0.2">
      <c r="A157" s="41"/>
      <c r="B157" s="42">
        <v>443</v>
      </c>
      <c r="C157" s="38" t="s">
        <v>338</v>
      </c>
      <c r="D157" s="39">
        <v>455</v>
      </c>
      <c r="E157" s="40"/>
    </row>
    <row r="158" spans="1:5" x14ac:dyDescent="0.2">
      <c r="A158" s="41"/>
      <c r="B158" s="42">
        <v>443</v>
      </c>
      <c r="C158" s="38" t="s">
        <v>338</v>
      </c>
      <c r="D158" s="39">
        <v>455</v>
      </c>
      <c r="E158" s="40"/>
    </row>
    <row r="159" spans="1:5" x14ac:dyDescent="0.2">
      <c r="A159" s="41"/>
      <c r="B159" s="42">
        <v>417</v>
      </c>
      <c r="C159" s="38" t="s">
        <v>338</v>
      </c>
      <c r="D159" s="39">
        <v>455</v>
      </c>
      <c r="E159" s="40"/>
    </row>
    <row r="160" spans="1:5" x14ac:dyDescent="0.2">
      <c r="A160" s="41"/>
      <c r="B160" s="42">
        <v>443</v>
      </c>
      <c r="C160" s="38" t="s">
        <v>338</v>
      </c>
      <c r="D160" s="39">
        <v>455</v>
      </c>
      <c r="E160" s="40"/>
    </row>
    <row r="161" spans="1:5" x14ac:dyDescent="0.2">
      <c r="A161" s="41"/>
      <c r="B161" s="42">
        <v>1</v>
      </c>
      <c r="C161" s="38" t="s">
        <v>338</v>
      </c>
      <c r="D161" s="39">
        <v>455</v>
      </c>
      <c r="E161" s="40"/>
    </row>
    <row r="162" spans="1:5" x14ac:dyDescent="0.2">
      <c r="A162" s="41"/>
      <c r="B162" s="42">
        <v>417</v>
      </c>
      <c r="C162" s="38" t="s">
        <v>338</v>
      </c>
      <c r="D162" s="39">
        <v>455</v>
      </c>
      <c r="E162" s="40"/>
    </row>
    <row r="163" spans="1:5" x14ac:dyDescent="0.2">
      <c r="A163" s="41"/>
      <c r="B163" s="42">
        <v>443</v>
      </c>
      <c r="C163" s="38" t="s">
        <v>339</v>
      </c>
      <c r="D163" s="39">
        <v>455</v>
      </c>
      <c r="E163" s="40"/>
    </row>
    <row r="164" spans="1:5" x14ac:dyDescent="0.2">
      <c r="A164" s="41"/>
      <c r="B164" s="42">
        <v>443</v>
      </c>
      <c r="C164" s="38" t="s">
        <v>339</v>
      </c>
      <c r="D164" s="39">
        <v>455</v>
      </c>
      <c r="E164" s="40"/>
    </row>
    <row r="165" spans="1:5" x14ac:dyDescent="0.2">
      <c r="A165" s="41"/>
      <c r="B165" s="42">
        <v>443</v>
      </c>
      <c r="C165" s="38" t="s">
        <v>339</v>
      </c>
      <c r="D165" s="39">
        <v>455</v>
      </c>
      <c r="E165" s="40"/>
    </row>
    <row r="166" spans="1:5" x14ac:dyDescent="0.2">
      <c r="A166" s="41"/>
      <c r="B166" s="42">
        <v>443</v>
      </c>
      <c r="C166" s="38" t="s">
        <v>339</v>
      </c>
      <c r="D166" s="39">
        <v>455</v>
      </c>
      <c r="E166" s="40"/>
    </row>
    <row r="167" spans="1:5" x14ac:dyDescent="0.2">
      <c r="A167" s="41"/>
      <c r="B167" s="42">
        <v>443</v>
      </c>
      <c r="C167" s="38" t="s">
        <v>339</v>
      </c>
      <c r="D167" s="39">
        <v>455</v>
      </c>
      <c r="E167" s="40"/>
    </row>
    <row r="168" spans="1:5" x14ac:dyDescent="0.2">
      <c r="A168" s="41"/>
      <c r="B168" s="42">
        <v>2</v>
      </c>
      <c r="C168" s="38" t="s">
        <v>340</v>
      </c>
      <c r="D168" s="39">
        <v>770.64</v>
      </c>
      <c r="E168" s="40"/>
    </row>
    <row r="169" spans="1:5" x14ac:dyDescent="0.2">
      <c r="A169" s="41"/>
      <c r="B169" s="42">
        <v>415</v>
      </c>
      <c r="C169" s="38" t="s">
        <v>341</v>
      </c>
      <c r="D169" s="39">
        <v>770.64</v>
      </c>
      <c r="E169" s="40"/>
    </row>
    <row r="170" spans="1:5" x14ac:dyDescent="0.2">
      <c r="A170" s="41"/>
      <c r="B170" s="42">
        <v>420</v>
      </c>
      <c r="C170" s="38" t="s">
        <v>259</v>
      </c>
      <c r="D170" s="39">
        <v>1400.7</v>
      </c>
      <c r="E170" s="40"/>
    </row>
    <row r="171" spans="1:5" x14ac:dyDescent="0.2">
      <c r="A171" s="41"/>
      <c r="B171" s="42">
        <v>24</v>
      </c>
      <c r="C171" s="38" t="s">
        <v>259</v>
      </c>
      <c r="D171" s="39">
        <v>1400.7</v>
      </c>
      <c r="E171" s="40"/>
    </row>
    <row r="172" spans="1:5" x14ac:dyDescent="0.2">
      <c r="A172" s="41"/>
      <c r="B172" s="42">
        <v>30</v>
      </c>
      <c r="C172" s="38" t="s">
        <v>261</v>
      </c>
      <c r="D172" s="39">
        <v>1800</v>
      </c>
      <c r="E172" s="40"/>
    </row>
    <row r="173" spans="1:5" x14ac:dyDescent="0.2">
      <c r="A173" s="41"/>
      <c r="B173" s="42">
        <v>471</v>
      </c>
      <c r="C173" s="38" t="s">
        <v>261</v>
      </c>
      <c r="D173" s="39">
        <v>1800</v>
      </c>
      <c r="E173" s="40"/>
    </row>
    <row r="174" spans="1:5" x14ac:dyDescent="0.2">
      <c r="A174" s="41"/>
      <c r="B174" s="42">
        <v>420</v>
      </c>
      <c r="C174" s="38" t="s">
        <v>260</v>
      </c>
      <c r="D174" s="39">
        <v>1780</v>
      </c>
      <c r="E174" s="40"/>
    </row>
    <row r="175" spans="1:5" x14ac:dyDescent="0.2">
      <c r="A175" s="41"/>
      <c r="B175" s="42">
        <v>34</v>
      </c>
      <c r="C175" s="38" t="s">
        <v>262</v>
      </c>
      <c r="D175" s="39">
        <v>590</v>
      </c>
      <c r="E175" s="40"/>
    </row>
    <row r="176" spans="1:5" x14ac:dyDescent="0.2">
      <c r="A176" s="41"/>
      <c r="B176" s="42">
        <v>488</v>
      </c>
      <c r="C176" s="38" t="s">
        <v>510</v>
      </c>
      <c r="D176" s="39">
        <v>623.99</v>
      </c>
      <c r="E176" s="40"/>
    </row>
    <row r="177" spans="1:5" x14ac:dyDescent="0.2">
      <c r="A177" s="41"/>
      <c r="B177" s="42">
        <v>488</v>
      </c>
      <c r="C177" s="38" t="s">
        <v>510</v>
      </c>
      <c r="D177" s="39">
        <v>623.99</v>
      </c>
      <c r="E177" s="40"/>
    </row>
    <row r="178" spans="1:5" x14ac:dyDescent="0.2">
      <c r="A178" s="41"/>
      <c r="B178" s="42">
        <v>488</v>
      </c>
      <c r="C178" s="38" t="s">
        <v>510</v>
      </c>
      <c r="D178" s="39">
        <v>623.99</v>
      </c>
      <c r="E178" s="40"/>
    </row>
    <row r="179" spans="1:5" x14ac:dyDescent="0.2">
      <c r="A179" s="41"/>
      <c r="B179" s="42">
        <v>488</v>
      </c>
      <c r="C179" s="38" t="s">
        <v>511</v>
      </c>
      <c r="D179" s="39">
        <v>623.99</v>
      </c>
      <c r="E179" s="40"/>
    </row>
    <row r="180" spans="1:5" x14ac:dyDescent="0.2">
      <c r="A180" s="41"/>
      <c r="B180" s="42">
        <v>488</v>
      </c>
      <c r="C180" s="38" t="s">
        <v>512</v>
      </c>
      <c r="D180" s="39">
        <v>623.99</v>
      </c>
      <c r="E180" s="40"/>
    </row>
    <row r="181" spans="1:5" x14ac:dyDescent="0.2">
      <c r="A181" s="41"/>
      <c r="B181" s="42">
        <v>488</v>
      </c>
      <c r="C181" s="38" t="s">
        <v>513</v>
      </c>
      <c r="D181" s="39">
        <v>623.99</v>
      </c>
      <c r="E181" s="40"/>
    </row>
    <row r="182" spans="1:5" x14ac:dyDescent="0.2">
      <c r="A182" s="41"/>
      <c r="B182" s="42">
        <v>488</v>
      </c>
      <c r="C182" s="38" t="s">
        <v>514</v>
      </c>
      <c r="D182" s="39">
        <v>623.99</v>
      </c>
      <c r="E182" s="40"/>
    </row>
    <row r="183" spans="1:5" x14ac:dyDescent="0.2">
      <c r="A183" s="41"/>
      <c r="B183" s="42">
        <v>488</v>
      </c>
      <c r="C183" s="38" t="s">
        <v>515</v>
      </c>
      <c r="D183" s="39">
        <v>623.99</v>
      </c>
      <c r="E183" s="40"/>
    </row>
    <row r="184" spans="1:5" x14ac:dyDescent="0.2">
      <c r="A184" s="41"/>
      <c r="B184" s="42">
        <v>537</v>
      </c>
      <c r="C184" s="38" t="s">
        <v>342</v>
      </c>
      <c r="D184" s="39">
        <v>4140</v>
      </c>
      <c r="E184" s="40"/>
    </row>
    <row r="185" spans="1:5" x14ac:dyDescent="0.2">
      <c r="A185" s="41"/>
      <c r="B185" s="42">
        <v>538</v>
      </c>
      <c r="C185" s="38" t="s">
        <v>342</v>
      </c>
      <c r="D185" s="39">
        <v>4140</v>
      </c>
      <c r="E185" s="40"/>
    </row>
    <row r="186" spans="1:5" x14ac:dyDescent="0.2">
      <c r="A186" s="41"/>
      <c r="B186" s="42"/>
      <c r="C186" s="38" t="s">
        <v>518</v>
      </c>
      <c r="D186" s="39"/>
      <c r="E186" s="40"/>
    </row>
    <row r="187" spans="1:5" x14ac:dyDescent="0.2">
      <c r="A187" s="41"/>
      <c r="B187" s="42">
        <v>537</v>
      </c>
      <c r="C187" s="38" t="s">
        <v>343</v>
      </c>
      <c r="D187" s="39">
        <v>460</v>
      </c>
      <c r="E187" s="40"/>
    </row>
    <row r="188" spans="1:5" x14ac:dyDescent="0.2">
      <c r="A188" s="41"/>
      <c r="B188" s="42">
        <v>538</v>
      </c>
      <c r="C188" s="38" t="s">
        <v>343</v>
      </c>
      <c r="D188" s="39">
        <v>460</v>
      </c>
      <c r="E188" s="40"/>
    </row>
    <row r="189" spans="1:5" x14ac:dyDescent="0.2">
      <c r="A189" s="41"/>
      <c r="B189" s="42">
        <v>460</v>
      </c>
      <c r="C189" s="38" t="s">
        <v>523</v>
      </c>
      <c r="D189" s="39">
        <v>862.5</v>
      </c>
      <c r="E189" s="40"/>
    </row>
    <row r="190" spans="1:5" x14ac:dyDescent="0.2">
      <c r="A190" s="41"/>
      <c r="B190" s="42">
        <v>14</v>
      </c>
      <c r="C190" s="38" t="s">
        <v>180</v>
      </c>
      <c r="D190" s="39">
        <v>1518.38</v>
      </c>
      <c r="E190" s="40"/>
    </row>
    <row r="191" spans="1:5" x14ac:dyDescent="0.2">
      <c r="A191" s="41"/>
      <c r="B191" s="42">
        <v>460</v>
      </c>
      <c r="C191" s="38" t="s">
        <v>180</v>
      </c>
      <c r="D191" s="39">
        <v>1518.38</v>
      </c>
      <c r="E191" s="40"/>
    </row>
    <row r="192" spans="1:5" x14ac:dyDescent="0.2">
      <c r="A192" s="41"/>
      <c r="B192" s="42">
        <v>34</v>
      </c>
      <c r="C192" s="38" t="s">
        <v>181</v>
      </c>
      <c r="D192" s="39">
        <v>8027</v>
      </c>
      <c r="E192" s="40"/>
    </row>
    <row r="193" spans="1:5" x14ac:dyDescent="0.2">
      <c r="A193" s="41"/>
      <c r="B193" s="42">
        <v>34</v>
      </c>
      <c r="C193" s="38" t="s">
        <v>182</v>
      </c>
      <c r="D193" s="39">
        <v>2398.9</v>
      </c>
      <c r="E193" s="40"/>
    </row>
    <row r="194" spans="1:5" x14ac:dyDescent="0.2">
      <c r="A194" s="41"/>
      <c r="B194" s="42">
        <v>34</v>
      </c>
      <c r="C194" s="38" t="s">
        <v>183</v>
      </c>
      <c r="D194" s="39">
        <v>2886.5</v>
      </c>
      <c r="E194" s="40"/>
    </row>
    <row r="195" spans="1:5" x14ac:dyDescent="0.2">
      <c r="A195" s="41"/>
      <c r="B195" s="42">
        <v>34</v>
      </c>
      <c r="C195" s="38" t="s">
        <v>526</v>
      </c>
      <c r="D195" s="39">
        <v>5399.25</v>
      </c>
      <c r="E195" s="40"/>
    </row>
    <row r="196" spans="1:5" x14ac:dyDescent="0.2">
      <c r="A196" s="41"/>
      <c r="B196" s="42">
        <v>34</v>
      </c>
      <c r="C196" s="38" t="s">
        <v>527</v>
      </c>
      <c r="D196" s="39">
        <v>4265.3500000000004</v>
      </c>
      <c r="E196" s="40"/>
    </row>
    <row r="197" spans="1:5" x14ac:dyDescent="0.2">
      <c r="A197" s="41"/>
      <c r="B197" s="42">
        <v>33</v>
      </c>
      <c r="C197" s="38" t="s">
        <v>344</v>
      </c>
      <c r="D197" s="39">
        <v>1495</v>
      </c>
      <c r="E197" s="40"/>
    </row>
    <row r="198" spans="1:5" x14ac:dyDescent="0.2">
      <c r="A198" s="41"/>
      <c r="B198" s="42">
        <v>542</v>
      </c>
      <c r="C198" s="38" t="s">
        <v>179</v>
      </c>
      <c r="D198" s="39">
        <v>1079.69</v>
      </c>
      <c r="E198" s="40"/>
    </row>
    <row r="199" spans="1:5" x14ac:dyDescent="0.2">
      <c r="A199" s="41"/>
      <c r="B199" s="42">
        <v>538</v>
      </c>
      <c r="C199" s="38" t="s">
        <v>345</v>
      </c>
      <c r="D199" s="39">
        <v>805</v>
      </c>
      <c r="E199" s="40"/>
    </row>
    <row r="200" spans="1:5" x14ac:dyDescent="0.2">
      <c r="A200" s="41"/>
      <c r="B200" s="42">
        <v>537</v>
      </c>
      <c r="C200" s="38" t="s">
        <v>345</v>
      </c>
      <c r="D200" s="39">
        <v>805</v>
      </c>
      <c r="E200" s="40"/>
    </row>
    <row r="201" spans="1:5" x14ac:dyDescent="0.2">
      <c r="A201" s="41"/>
      <c r="B201" s="42">
        <v>537</v>
      </c>
      <c r="C201" s="38" t="s">
        <v>346</v>
      </c>
      <c r="D201" s="39">
        <v>253</v>
      </c>
      <c r="E201" s="40"/>
    </row>
    <row r="202" spans="1:5" x14ac:dyDescent="0.2">
      <c r="A202" s="41"/>
      <c r="B202" s="42">
        <v>537</v>
      </c>
      <c r="C202" s="38" t="s">
        <v>346</v>
      </c>
      <c r="D202" s="39">
        <v>253</v>
      </c>
      <c r="E202" s="40"/>
    </row>
    <row r="203" spans="1:5" x14ac:dyDescent="0.2">
      <c r="A203" s="41"/>
      <c r="B203" s="42">
        <v>393</v>
      </c>
      <c r="C203" s="38" t="s">
        <v>532</v>
      </c>
      <c r="D203" s="39">
        <v>3330.54</v>
      </c>
      <c r="E203" s="40"/>
    </row>
    <row r="204" spans="1:5" x14ac:dyDescent="0.2">
      <c r="A204" s="41"/>
      <c r="B204" s="42">
        <v>25</v>
      </c>
      <c r="C204" s="38" t="s">
        <v>347</v>
      </c>
      <c r="D204" s="39">
        <v>151.75</v>
      </c>
      <c r="E204" s="40"/>
    </row>
    <row r="205" spans="1:5" x14ac:dyDescent="0.2">
      <c r="A205" s="41"/>
      <c r="B205" s="42">
        <v>420</v>
      </c>
      <c r="C205" s="38" t="s">
        <v>347</v>
      </c>
      <c r="D205" s="39">
        <v>151.75</v>
      </c>
      <c r="E205" s="40"/>
    </row>
    <row r="206" spans="1:5" x14ac:dyDescent="0.2">
      <c r="A206" s="41"/>
      <c r="B206" s="42">
        <v>415</v>
      </c>
      <c r="C206" s="38" t="s">
        <v>347</v>
      </c>
      <c r="D206" s="39">
        <v>151.75</v>
      </c>
      <c r="E206" s="40"/>
    </row>
    <row r="207" spans="1:5" x14ac:dyDescent="0.2">
      <c r="A207" s="41"/>
      <c r="B207" s="42">
        <v>528</v>
      </c>
      <c r="C207" s="38" t="s">
        <v>347</v>
      </c>
      <c r="D207" s="39">
        <v>151.75</v>
      </c>
      <c r="E207" s="40"/>
    </row>
    <row r="208" spans="1:5" x14ac:dyDescent="0.2">
      <c r="A208" s="41"/>
      <c r="B208" s="42">
        <v>528</v>
      </c>
      <c r="C208" s="38" t="s">
        <v>347</v>
      </c>
      <c r="D208" s="39">
        <v>151.75</v>
      </c>
      <c r="E208" s="40"/>
    </row>
    <row r="209" spans="1:5" x14ac:dyDescent="0.2">
      <c r="A209" s="41"/>
      <c r="B209" s="42">
        <v>528</v>
      </c>
      <c r="C209" s="38" t="s">
        <v>347</v>
      </c>
      <c r="D209" s="39">
        <v>151.75</v>
      </c>
      <c r="E209" s="40"/>
    </row>
    <row r="210" spans="1:5" x14ac:dyDescent="0.2">
      <c r="A210" s="41"/>
      <c r="B210" s="42">
        <v>2</v>
      </c>
      <c r="C210" s="38" t="s">
        <v>347</v>
      </c>
      <c r="D210" s="39">
        <v>151.75</v>
      </c>
      <c r="E210" s="40"/>
    </row>
    <row r="211" spans="1:5" x14ac:dyDescent="0.2">
      <c r="A211" s="41"/>
      <c r="B211" s="42">
        <v>13</v>
      </c>
      <c r="C211" s="38" t="s">
        <v>347</v>
      </c>
      <c r="D211" s="39">
        <v>151.75</v>
      </c>
      <c r="E211" s="40"/>
    </row>
    <row r="212" spans="1:5" x14ac:dyDescent="0.2">
      <c r="A212" s="41"/>
      <c r="B212" s="42">
        <v>35</v>
      </c>
      <c r="C212" s="38" t="s">
        <v>347</v>
      </c>
      <c r="D212" s="39">
        <v>151.75</v>
      </c>
      <c r="E212" s="40"/>
    </row>
    <row r="213" spans="1:5" x14ac:dyDescent="0.2">
      <c r="A213" s="41"/>
      <c r="B213" s="42">
        <v>521</v>
      </c>
      <c r="C213" s="38" t="s">
        <v>347</v>
      </c>
      <c r="D213" s="39">
        <v>151.75</v>
      </c>
      <c r="E213" s="40"/>
    </row>
    <row r="214" spans="1:5" x14ac:dyDescent="0.2">
      <c r="A214" s="41"/>
      <c r="B214" s="42">
        <v>371</v>
      </c>
      <c r="C214" s="38" t="s">
        <v>347</v>
      </c>
      <c r="D214" s="39">
        <v>151.75</v>
      </c>
      <c r="E214" s="40"/>
    </row>
    <row r="215" spans="1:5" x14ac:dyDescent="0.2">
      <c r="A215" s="41"/>
      <c r="B215" s="42">
        <v>488</v>
      </c>
      <c r="C215" s="38" t="s">
        <v>348</v>
      </c>
      <c r="D215" s="39">
        <v>151.75</v>
      </c>
      <c r="E215" s="40"/>
    </row>
    <row r="216" spans="1:5" x14ac:dyDescent="0.2">
      <c r="A216" s="41"/>
      <c r="B216" s="42">
        <v>24</v>
      </c>
      <c r="C216" s="38" t="s">
        <v>347</v>
      </c>
      <c r="D216" s="39">
        <v>151.75</v>
      </c>
      <c r="E216" s="40"/>
    </row>
    <row r="217" spans="1:5" x14ac:dyDescent="0.2">
      <c r="A217" s="41"/>
      <c r="B217" s="42">
        <v>393</v>
      </c>
      <c r="C217" s="38" t="s">
        <v>348</v>
      </c>
      <c r="D217" s="39">
        <v>151.75</v>
      </c>
      <c r="E217" s="40"/>
    </row>
    <row r="218" spans="1:5" x14ac:dyDescent="0.2">
      <c r="A218" s="41"/>
      <c r="B218" s="42">
        <v>535</v>
      </c>
      <c r="C218" s="38" t="s">
        <v>349</v>
      </c>
      <c r="D218" s="39">
        <v>637</v>
      </c>
      <c r="E218" s="40"/>
    </row>
    <row r="219" spans="1:5" x14ac:dyDescent="0.2">
      <c r="A219" s="41"/>
      <c r="B219" s="42">
        <v>25</v>
      </c>
      <c r="C219" s="38" t="s">
        <v>349</v>
      </c>
      <c r="D219" s="39">
        <v>637</v>
      </c>
      <c r="E219" s="40"/>
    </row>
    <row r="220" spans="1:5" x14ac:dyDescent="0.2">
      <c r="A220" s="41"/>
      <c r="B220" s="42">
        <v>484</v>
      </c>
      <c r="C220" s="38" t="s">
        <v>349</v>
      </c>
      <c r="D220" s="39">
        <v>637</v>
      </c>
      <c r="E220" s="40"/>
    </row>
    <row r="221" spans="1:5" x14ac:dyDescent="0.2">
      <c r="A221" s="41"/>
      <c r="B221" s="42">
        <v>2</v>
      </c>
      <c r="C221" s="38" t="s">
        <v>350</v>
      </c>
      <c r="D221" s="39">
        <v>379.5</v>
      </c>
      <c r="E221" s="40"/>
    </row>
    <row r="222" spans="1:5" x14ac:dyDescent="0.2">
      <c r="A222" s="41"/>
      <c r="B222" s="42">
        <v>493</v>
      </c>
      <c r="C222" s="38" t="s">
        <v>351</v>
      </c>
      <c r="D222" s="39">
        <v>1100</v>
      </c>
      <c r="E222" s="40"/>
    </row>
    <row r="223" spans="1:5" x14ac:dyDescent="0.2">
      <c r="A223" s="41"/>
      <c r="B223" s="42">
        <v>493</v>
      </c>
      <c r="C223" s="38" t="s">
        <v>351</v>
      </c>
      <c r="D223" s="39">
        <v>1100</v>
      </c>
      <c r="E223" s="40"/>
    </row>
    <row r="224" spans="1:5" x14ac:dyDescent="0.2">
      <c r="A224" s="41"/>
      <c r="B224" s="42">
        <v>420</v>
      </c>
      <c r="C224" s="38" t="s">
        <v>339</v>
      </c>
      <c r="D224" s="39">
        <v>517.5</v>
      </c>
      <c r="E224" s="40"/>
    </row>
    <row r="225" spans="1:5" x14ac:dyDescent="0.2">
      <c r="A225" s="41"/>
      <c r="B225" s="42">
        <v>420</v>
      </c>
      <c r="C225" s="38" t="s">
        <v>339</v>
      </c>
      <c r="D225" s="39">
        <v>517.5</v>
      </c>
      <c r="E225" s="40"/>
    </row>
    <row r="226" spans="1:5" x14ac:dyDescent="0.2">
      <c r="A226" s="41"/>
      <c r="B226" s="42">
        <v>420</v>
      </c>
      <c r="C226" s="38" t="s">
        <v>339</v>
      </c>
      <c r="D226" s="39">
        <v>517.5</v>
      </c>
      <c r="E226" s="40"/>
    </row>
    <row r="227" spans="1:5" x14ac:dyDescent="0.2">
      <c r="A227" s="41"/>
      <c r="B227" s="42">
        <v>420</v>
      </c>
      <c r="C227" s="38" t="s">
        <v>339</v>
      </c>
      <c r="D227" s="39">
        <v>517.5</v>
      </c>
      <c r="E227" s="40"/>
    </row>
    <row r="228" spans="1:5" x14ac:dyDescent="0.2">
      <c r="A228" s="41"/>
      <c r="B228" s="42">
        <v>420</v>
      </c>
      <c r="C228" s="38" t="s">
        <v>339</v>
      </c>
      <c r="D228" s="39">
        <v>517.5</v>
      </c>
      <c r="E228" s="40"/>
    </row>
    <row r="229" spans="1:5" x14ac:dyDescent="0.2">
      <c r="A229" s="41"/>
      <c r="B229" s="42">
        <v>420</v>
      </c>
      <c r="C229" s="38" t="s">
        <v>339</v>
      </c>
      <c r="D229" s="39">
        <v>517.5</v>
      </c>
      <c r="E229" s="40"/>
    </row>
    <row r="230" spans="1:5" x14ac:dyDescent="0.2">
      <c r="A230" s="41"/>
      <c r="B230" s="42">
        <v>420</v>
      </c>
      <c r="C230" s="38" t="s">
        <v>339</v>
      </c>
      <c r="D230" s="39">
        <v>517.5</v>
      </c>
      <c r="E230" s="40"/>
    </row>
    <row r="231" spans="1:5" x14ac:dyDescent="0.2">
      <c r="A231" s="41"/>
      <c r="B231" s="42">
        <v>420</v>
      </c>
      <c r="C231" s="38" t="s">
        <v>339</v>
      </c>
      <c r="D231" s="39">
        <v>517.5</v>
      </c>
      <c r="E231" s="40"/>
    </row>
    <row r="232" spans="1:5" x14ac:dyDescent="0.2">
      <c r="A232" s="41"/>
      <c r="B232" s="42">
        <v>420</v>
      </c>
      <c r="C232" s="38" t="s">
        <v>339</v>
      </c>
      <c r="D232" s="39">
        <v>517.5</v>
      </c>
      <c r="E232" s="40"/>
    </row>
    <row r="233" spans="1:5" x14ac:dyDescent="0.2">
      <c r="A233" s="41"/>
      <c r="B233" s="42">
        <v>420</v>
      </c>
      <c r="C233" s="38" t="s">
        <v>339</v>
      </c>
      <c r="D233" s="39">
        <v>517.5</v>
      </c>
      <c r="E233" s="40"/>
    </row>
    <row r="234" spans="1:5" x14ac:dyDescent="0.2">
      <c r="A234" s="41"/>
      <c r="B234" s="42">
        <v>420</v>
      </c>
      <c r="C234" s="38" t="s">
        <v>339</v>
      </c>
      <c r="D234" s="39">
        <v>517.5</v>
      </c>
      <c r="E234" s="40"/>
    </row>
    <row r="235" spans="1:5" x14ac:dyDescent="0.2">
      <c r="A235" s="41"/>
      <c r="B235" s="42">
        <v>420</v>
      </c>
      <c r="C235" s="38" t="s">
        <v>339</v>
      </c>
      <c r="D235" s="39">
        <v>517.5</v>
      </c>
      <c r="E235" s="40"/>
    </row>
    <row r="236" spans="1:5" x14ac:dyDescent="0.2">
      <c r="A236" s="41"/>
      <c r="B236" s="42">
        <v>420</v>
      </c>
      <c r="C236" s="38" t="s">
        <v>339</v>
      </c>
      <c r="D236" s="39">
        <v>517.5</v>
      </c>
      <c r="E236" s="40"/>
    </row>
    <row r="237" spans="1:5" x14ac:dyDescent="0.2">
      <c r="A237" s="41"/>
      <c r="B237" s="42">
        <v>420</v>
      </c>
      <c r="C237" s="38" t="s">
        <v>339</v>
      </c>
      <c r="D237" s="39">
        <v>517.5</v>
      </c>
      <c r="E237" s="40"/>
    </row>
    <row r="238" spans="1:5" x14ac:dyDescent="0.2">
      <c r="A238" s="41"/>
      <c r="B238" s="42">
        <v>420</v>
      </c>
      <c r="C238" s="38" t="s">
        <v>339</v>
      </c>
      <c r="D238" s="39">
        <v>517.5</v>
      </c>
      <c r="E238" s="40"/>
    </row>
    <row r="239" spans="1:5" x14ac:dyDescent="0.2">
      <c r="A239" s="41"/>
      <c r="B239" s="42">
        <v>420</v>
      </c>
      <c r="C239" s="38" t="s">
        <v>339</v>
      </c>
      <c r="D239" s="39">
        <v>517.5</v>
      </c>
      <c r="E239" s="40"/>
    </row>
    <row r="240" spans="1:5" x14ac:dyDescent="0.2">
      <c r="A240" s="41"/>
      <c r="B240" s="42">
        <v>420</v>
      </c>
      <c r="C240" s="38" t="s">
        <v>339</v>
      </c>
      <c r="D240" s="39">
        <v>517.5</v>
      </c>
      <c r="E240" s="40"/>
    </row>
    <row r="241" spans="1:5" x14ac:dyDescent="0.2">
      <c r="A241" s="41"/>
      <c r="B241" s="42">
        <v>443</v>
      </c>
      <c r="C241" s="38" t="s">
        <v>352</v>
      </c>
      <c r="D241" s="39">
        <v>517.5</v>
      </c>
      <c r="E241" s="40"/>
    </row>
    <row r="242" spans="1:5" x14ac:dyDescent="0.2">
      <c r="A242" s="41"/>
      <c r="B242" s="42">
        <v>420</v>
      </c>
      <c r="C242" s="38" t="s">
        <v>339</v>
      </c>
      <c r="D242" s="39">
        <v>517.5</v>
      </c>
      <c r="E242" s="40"/>
    </row>
    <row r="243" spans="1:5" x14ac:dyDescent="0.2">
      <c r="A243" s="41"/>
      <c r="B243" s="42">
        <v>420</v>
      </c>
      <c r="C243" s="38" t="s">
        <v>339</v>
      </c>
      <c r="D243" s="39">
        <v>517.5</v>
      </c>
      <c r="E243" s="40"/>
    </row>
    <row r="244" spans="1:5" x14ac:dyDescent="0.2">
      <c r="A244" s="41"/>
      <c r="B244" s="42">
        <v>35</v>
      </c>
      <c r="C244" s="38" t="s">
        <v>222</v>
      </c>
      <c r="D244" s="39">
        <v>9200</v>
      </c>
      <c r="E244" s="40"/>
    </row>
    <row r="245" spans="1:5" x14ac:dyDescent="0.2">
      <c r="A245" s="41"/>
      <c r="B245" s="42">
        <v>538</v>
      </c>
      <c r="C245" s="38" t="s">
        <v>353</v>
      </c>
      <c r="D245" s="39">
        <v>1127</v>
      </c>
      <c r="E245" s="40"/>
    </row>
    <row r="246" spans="1:5" x14ac:dyDescent="0.2">
      <c r="A246" s="41"/>
      <c r="B246" s="42">
        <v>35</v>
      </c>
      <c r="C246" s="38" t="s">
        <v>223</v>
      </c>
      <c r="D246" s="39">
        <v>6900</v>
      </c>
      <c r="E246" s="40"/>
    </row>
    <row r="247" spans="1:5" x14ac:dyDescent="0.2">
      <c r="A247" s="41"/>
      <c r="B247" s="42">
        <v>35</v>
      </c>
      <c r="C247" s="38" t="s">
        <v>227</v>
      </c>
      <c r="D247" s="39">
        <v>194100</v>
      </c>
      <c r="E247" s="40"/>
    </row>
    <row r="248" spans="1:5" x14ac:dyDescent="0.2">
      <c r="A248" s="41"/>
      <c r="B248" s="42">
        <v>25</v>
      </c>
      <c r="C248" s="38" t="s">
        <v>354</v>
      </c>
      <c r="D248" s="39">
        <v>2925.83</v>
      </c>
      <c r="E248" s="40"/>
    </row>
    <row r="249" spans="1:5" x14ac:dyDescent="0.2">
      <c r="A249" s="41"/>
      <c r="B249" s="42">
        <v>25</v>
      </c>
      <c r="C249" s="38" t="s">
        <v>355</v>
      </c>
      <c r="D249" s="39">
        <v>9108</v>
      </c>
      <c r="E249" s="40"/>
    </row>
    <row r="250" spans="1:5" x14ac:dyDescent="0.2">
      <c r="A250" s="41"/>
      <c r="B250" s="42">
        <v>418</v>
      </c>
      <c r="C250" s="38" t="s">
        <v>263</v>
      </c>
      <c r="D250" s="39">
        <v>226.29</v>
      </c>
      <c r="E250" s="40"/>
    </row>
    <row r="251" spans="1:5" x14ac:dyDescent="0.2">
      <c r="A251" s="41"/>
      <c r="B251" s="42">
        <v>537</v>
      </c>
      <c r="C251" s="38" t="s">
        <v>356</v>
      </c>
      <c r="D251" s="39">
        <v>4842.22</v>
      </c>
      <c r="E251" s="40"/>
    </row>
    <row r="252" spans="1:5" x14ac:dyDescent="0.2">
      <c r="A252" s="41"/>
      <c r="B252" s="42">
        <v>443</v>
      </c>
      <c r="C252" s="38" t="s">
        <v>357</v>
      </c>
      <c r="D252" s="39">
        <v>629.97</v>
      </c>
      <c r="E252" s="40"/>
    </row>
    <row r="253" spans="1:5" x14ac:dyDescent="0.2">
      <c r="A253" s="41"/>
      <c r="B253" s="42">
        <v>443</v>
      </c>
      <c r="C253" s="38" t="s">
        <v>357</v>
      </c>
      <c r="D253" s="39">
        <v>629.97</v>
      </c>
      <c r="E253" s="40"/>
    </row>
    <row r="254" spans="1:5" x14ac:dyDescent="0.2">
      <c r="A254" s="41"/>
      <c r="B254" s="42">
        <v>443</v>
      </c>
      <c r="C254" s="38" t="s">
        <v>357</v>
      </c>
      <c r="D254" s="39">
        <v>629.97</v>
      </c>
      <c r="E254" s="40"/>
    </row>
    <row r="255" spans="1:5" x14ac:dyDescent="0.2">
      <c r="A255" s="41"/>
      <c r="B255" s="42">
        <v>443</v>
      </c>
      <c r="C255" s="38" t="s">
        <v>357</v>
      </c>
      <c r="D255" s="39">
        <v>629.97</v>
      </c>
      <c r="E255" s="40"/>
    </row>
    <row r="256" spans="1:5" x14ac:dyDescent="0.2">
      <c r="A256" s="41"/>
      <c r="B256" s="42">
        <v>443</v>
      </c>
      <c r="C256" s="38" t="s">
        <v>357</v>
      </c>
      <c r="D256" s="39">
        <v>629.97</v>
      </c>
      <c r="E256" s="40"/>
    </row>
    <row r="257" spans="1:5" x14ac:dyDescent="0.2">
      <c r="A257" s="41"/>
      <c r="B257" s="42">
        <v>25</v>
      </c>
      <c r="C257" s="38" t="s">
        <v>358</v>
      </c>
      <c r="D257" s="39">
        <v>575</v>
      </c>
      <c r="E257" s="40"/>
    </row>
    <row r="258" spans="1:5" x14ac:dyDescent="0.2">
      <c r="A258" s="41"/>
      <c r="B258" s="42">
        <v>25</v>
      </c>
      <c r="C258" s="38" t="s">
        <v>358</v>
      </c>
      <c r="D258" s="39">
        <v>21275</v>
      </c>
      <c r="E258" s="40"/>
    </row>
    <row r="259" spans="1:5" x14ac:dyDescent="0.2">
      <c r="A259" s="41"/>
      <c r="B259" s="42">
        <v>32</v>
      </c>
      <c r="C259" s="38" t="s">
        <v>359</v>
      </c>
      <c r="D259" s="39">
        <v>3795</v>
      </c>
      <c r="E259" s="40"/>
    </row>
    <row r="260" spans="1:5" x14ac:dyDescent="0.2">
      <c r="A260" s="41"/>
      <c r="B260" s="42">
        <v>443</v>
      </c>
      <c r="C260" s="38" t="s">
        <v>360</v>
      </c>
      <c r="D260" s="39">
        <v>500.02</v>
      </c>
      <c r="E260" s="40"/>
    </row>
    <row r="261" spans="1:5" x14ac:dyDescent="0.2">
      <c r="A261" s="41"/>
      <c r="B261" s="42">
        <v>443</v>
      </c>
      <c r="C261" s="38" t="s">
        <v>253</v>
      </c>
      <c r="D261" s="39">
        <v>500.02</v>
      </c>
      <c r="E261" s="40"/>
    </row>
    <row r="262" spans="1:5" x14ac:dyDescent="0.2">
      <c r="A262" s="41"/>
      <c r="B262" s="42">
        <v>443</v>
      </c>
      <c r="C262" s="38" t="s">
        <v>253</v>
      </c>
      <c r="D262" s="39">
        <v>500.02</v>
      </c>
      <c r="E262" s="40"/>
    </row>
    <row r="263" spans="1:5" x14ac:dyDescent="0.2">
      <c r="A263" s="41"/>
      <c r="B263" s="42">
        <v>25</v>
      </c>
      <c r="C263" s="38" t="s">
        <v>361</v>
      </c>
      <c r="D263" s="39">
        <v>11730</v>
      </c>
      <c r="E263" s="40"/>
    </row>
    <row r="264" spans="1:5" x14ac:dyDescent="0.2">
      <c r="A264" s="41"/>
      <c r="B264" s="42">
        <v>30</v>
      </c>
      <c r="C264" s="38" t="s">
        <v>362</v>
      </c>
      <c r="D264" s="39">
        <v>2645</v>
      </c>
      <c r="E264" s="40"/>
    </row>
    <row r="265" spans="1:5" x14ac:dyDescent="0.2">
      <c r="A265" s="41"/>
      <c r="B265" s="42">
        <v>443</v>
      </c>
      <c r="C265" s="38" t="s">
        <v>363</v>
      </c>
      <c r="D265" s="39">
        <v>575</v>
      </c>
      <c r="E265" s="40"/>
    </row>
    <row r="266" spans="1:5" x14ac:dyDescent="0.2">
      <c r="A266" s="41"/>
      <c r="B266" s="42">
        <v>443</v>
      </c>
      <c r="C266" s="38" t="s">
        <v>363</v>
      </c>
      <c r="D266" s="39">
        <v>575</v>
      </c>
      <c r="E266" s="40"/>
    </row>
    <row r="267" spans="1:5" x14ac:dyDescent="0.2">
      <c r="A267" s="41"/>
      <c r="B267" s="42">
        <v>443</v>
      </c>
      <c r="C267" s="38" t="s">
        <v>357</v>
      </c>
      <c r="D267" s="39">
        <v>575</v>
      </c>
      <c r="E267" s="40"/>
    </row>
    <row r="268" spans="1:5" x14ac:dyDescent="0.2">
      <c r="A268" s="41"/>
      <c r="B268" s="42">
        <v>443</v>
      </c>
      <c r="C268" s="38" t="s">
        <v>357</v>
      </c>
      <c r="D268" s="39">
        <v>575</v>
      </c>
      <c r="E268" s="40"/>
    </row>
    <row r="269" spans="1:5" x14ac:dyDescent="0.2">
      <c r="A269" s="41"/>
      <c r="B269" s="42">
        <v>443</v>
      </c>
      <c r="C269" s="38" t="s">
        <v>357</v>
      </c>
      <c r="D269" s="39">
        <v>575</v>
      </c>
      <c r="E269" s="40"/>
    </row>
    <row r="270" spans="1:5" x14ac:dyDescent="0.2">
      <c r="A270" s="41"/>
      <c r="B270" s="42">
        <v>443</v>
      </c>
      <c r="C270" s="38" t="s">
        <v>357</v>
      </c>
      <c r="D270" s="39">
        <v>575</v>
      </c>
      <c r="E270" s="40"/>
    </row>
    <row r="271" spans="1:5" x14ac:dyDescent="0.2">
      <c r="A271" s="41"/>
      <c r="B271" s="42">
        <v>443</v>
      </c>
      <c r="C271" s="38" t="s">
        <v>357</v>
      </c>
      <c r="D271" s="39">
        <v>575</v>
      </c>
      <c r="E271" s="40"/>
    </row>
    <row r="272" spans="1:5" x14ac:dyDescent="0.2">
      <c r="A272" s="41"/>
      <c r="B272" s="42">
        <v>443</v>
      </c>
      <c r="C272" s="38" t="s">
        <v>357</v>
      </c>
      <c r="D272" s="39">
        <v>575</v>
      </c>
      <c r="E272" s="40"/>
    </row>
    <row r="273" spans="1:5" x14ac:dyDescent="0.2">
      <c r="A273" s="41"/>
      <c r="B273" s="42">
        <v>443</v>
      </c>
      <c r="C273" s="38" t="s">
        <v>357</v>
      </c>
      <c r="D273" s="39">
        <v>575</v>
      </c>
      <c r="E273" s="40"/>
    </row>
    <row r="274" spans="1:5" x14ac:dyDescent="0.2">
      <c r="A274" s="41"/>
      <c r="B274" s="42">
        <v>443</v>
      </c>
      <c r="C274" s="38" t="s">
        <v>357</v>
      </c>
      <c r="D274" s="39">
        <v>575</v>
      </c>
      <c r="E274" s="40"/>
    </row>
    <row r="275" spans="1:5" x14ac:dyDescent="0.2">
      <c r="A275" s="41"/>
      <c r="B275" s="42">
        <v>537</v>
      </c>
      <c r="C275" s="38" t="s">
        <v>184</v>
      </c>
      <c r="D275" s="39">
        <v>54527</v>
      </c>
      <c r="E275" s="40"/>
    </row>
    <row r="276" spans="1:5" x14ac:dyDescent="0.2">
      <c r="A276" s="41"/>
      <c r="B276" s="42">
        <v>393</v>
      </c>
      <c r="C276" s="38" t="s">
        <v>364</v>
      </c>
      <c r="D276" s="39">
        <v>883.64</v>
      </c>
      <c r="E276" s="40"/>
    </row>
    <row r="277" spans="1:5" x14ac:dyDescent="0.2">
      <c r="A277" s="41"/>
      <c r="B277" s="42">
        <v>417</v>
      </c>
      <c r="C277" s="38" t="s">
        <v>365</v>
      </c>
      <c r="D277" s="39">
        <v>3345</v>
      </c>
      <c r="E277" s="40"/>
    </row>
    <row r="278" spans="1:5" x14ac:dyDescent="0.2">
      <c r="A278" s="41"/>
      <c r="B278" s="42">
        <v>34</v>
      </c>
      <c r="C278" s="38" t="s">
        <v>365</v>
      </c>
      <c r="D278" s="39">
        <v>3345</v>
      </c>
      <c r="E278" s="40"/>
    </row>
    <row r="279" spans="1:5" x14ac:dyDescent="0.2">
      <c r="A279" s="41"/>
      <c r="B279" s="42">
        <v>536</v>
      </c>
      <c r="C279" s="38" t="s">
        <v>364</v>
      </c>
      <c r="D279" s="39">
        <v>883.64</v>
      </c>
      <c r="E279" s="40"/>
    </row>
    <row r="280" spans="1:5" x14ac:dyDescent="0.2">
      <c r="A280" s="41"/>
      <c r="B280" s="42">
        <v>24</v>
      </c>
      <c r="C280" s="38" t="s">
        <v>364</v>
      </c>
      <c r="D280" s="39">
        <v>883.64</v>
      </c>
      <c r="E280" s="40"/>
    </row>
    <row r="281" spans="1:5" x14ac:dyDescent="0.2">
      <c r="A281" s="41"/>
      <c r="B281" s="42">
        <v>528</v>
      </c>
      <c r="C281" s="38" t="s">
        <v>364</v>
      </c>
      <c r="D281" s="39">
        <v>883.64</v>
      </c>
      <c r="E281" s="40"/>
    </row>
    <row r="282" spans="1:5" x14ac:dyDescent="0.2">
      <c r="A282" s="41"/>
      <c r="B282" s="42">
        <v>417</v>
      </c>
      <c r="C282" s="38" t="s">
        <v>364</v>
      </c>
      <c r="D282" s="39">
        <v>883.64</v>
      </c>
      <c r="E282" s="40"/>
    </row>
    <row r="283" spans="1:5" x14ac:dyDescent="0.2">
      <c r="A283" s="41"/>
      <c r="B283" s="42">
        <v>484</v>
      </c>
      <c r="C283" s="38" t="s">
        <v>364</v>
      </c>
      <c r="D283" s="39">
        <v>883.64</v>
      </c>
      <c r="E283" s="40"/>
    </row>
    <row r="284" spans="1:5" x14ac:dyDescent="0.2">
      <c r="A284" s="41"/>
      <c r="B284" s="42">
        <v>486</v>
      </c>
      <c r="C284" s="38" t="s">
        <v>364</v>
      </c>
      <c r="D284" s="39">
        <v>883.64</v>
      </c>
      <c r="E284" s="40"/>
    </row>
    <row r="285" spans="1:5" x14ac:dyDescent="0.2">
      <c r="A285" s="41"/>
      <c r="B285" s="42">
        <v>30</v>
      </c>
      <c r="C285" s="38" t="s">
        <v>364</v>
      </c>
      <c r="D285" s="39">
        <v>883.64</v>
      </c>
      <c r="E285" s="40"/>
    </row>
    <row r="286" spans="1:5" x14ac:dyDescent="0.2">
      <c r="A286" s="41"/>
      <c r="B286" s="42">
        <v>30</v>
      </c>
      <c r="C286" s="38" t="s">
        <v>366</v>
      </c>
      <c r="D286" s="39">
        <v>3456</v>
      </c>
      <c r="E286" s="40"/>
    </row>
    <row r="287" spans="1:5" x14ac:dyDescent="0.2">
      <c r="A287" s="41"/>
      <c r="B287" s="42">
        <v>486</v>
      </c>
      <c r="C287" s="38" t="s">
        <v>185</v>
      </c>
      <c r="D287" s="39">
        <v>250</v>
      </c>
      <c r="E287" s="40"/>
    </row>
    <row r="288" spans="1:5" x14ac:dyDescent="0.2">
      <c r="A288" s="41"/>
      <c r="B288" s="42">
        <v>443</v>
      </c>
      <c r="C288" s="38" t="s">
        <v>550</v>
      </c>
      <c r="D288" s="39">
        <v>883.64</v>
      </c>
      <c r="E288" s="40"/>
    </row>
    <row r="289" spans="1:5" x14ac:dyDescent="0.2">
      <c r="A289" s="41"/>
      <c r="B289" s="42">
        <v>34</v>
      </c>
      <c r="C289" s="38" t="s">
        <v>186</v>
      </c>
      <c r="D289" s="39">
        <v>10259.1</v>
      </c>
      <c r="E289" s="40"/>
    </row>
    <row r="290" spans="1:5" x14ac:dyDescent="0.2">
      <c r="A290" s="41"/>
      <c r="B290" s="42">
        <v>420</v>
      </c>
      <c r="C290" s="38" t="s">
        <v>187</v>
      </c>
      <c r="D290" s="39">
        <v>970</v>
      </c>
      <c r="E290" s="40"/>
    </row>
    <row r="291" spans="1:5" x14ac:dyDescent="0.2">
      <c r="A291" s="41"/>
      <c r="B291" s="42">
        <v>216</v>
      </c>
      <c r="C291" s="38" t="s">
        <v>188</v>
      </c>
      <c r="D291" s="39">
        <v>2000</v>
      </c>
      <c r="E291" s="40"/>
    </row>
    <row r="292" spans="1:5" x14ac:dyDescent="0.2">
      <c r="A292" s="41"/>
      <c r="B292" s="42">
        <v>256</v>
      </c>
      <c r="C292" s="38" t="s">
        <v>189</v>
      </c>
      <c r="D292" s="39">
        <v>2000</v>
      </c>
      <c r="E292" s="40"/>
    </row>
    <row r="293" spans="1:5" x14ac:dyDescent="0.2">
      <c r="A293" s="41"/>
      <c r="B293" s="42">
        <v>34</v>
      </c>
      <c r="C293" s="38" t="s">
        <v>190</v>
      </c>
      <c r="D293" s="39">
        <v>990</v>
      </c>
      <c r="E293" s="40"/>
    </row>
    <row r="294" spans="1:5" x14ac:dyDescent="0.2">
      <c r="A294" s="41"/>
      <c r="B294" s="42">
        <v>417</v>
      </c>
      <c r="C294" s="38" t="s">
        <v>565</v>
      </c>
      <c r="D294" s="39">
        <v>1990</v>
      </c>
      <c r="E294" s="40"/>
    </row>
    <row r="295" spans="1:5" x14ac:dyDescent="0.2">
      <c r="A295" s="41"/>
      <c r="B295" s="42">
        <v>418</v>
      </c>
      <c r="C295" s="38" t="s">
        <v>367</v>
      </c>
      <c r="D295" s="39">
        <v>1549</v>
      </c>
      <c r="E295" s="40"/>
    </row>
    <row r="296" spans="1:5" x14ac:dyDescent="0.2">
      <c r="A296" s="41"/>
      <c r="B296" s="42">
        <v>35</v>
      </c>
      <c r="C296" s="38" t="s">
        <v>229</v>
      </c>
      <c r="D296" s="39">
        <v>106368</v>
      </c>
      <c r="E296" s="40"/>
    </row>
    <row r="297" spans="1:5" x14ac:dyDescent="0.2">
      <c r="A297" s="41"/>
      <c r="B297" s="42">
        <v>35</v>
      </c>
      <c r="C297" s="38" t="s">
        <v>191</v>
      </c>
      <c r="D297" s="39">
        <v>2500</v>
      </c>
      <c r="E297" s="40"/>
    </row>
    <row r="298" spans="1:5" x14ac:dyDescent="0.2">
      <c r="A298" s="41"/>
      <c r="B298" s="42">
        <v>198</v>
      </c>
      <c r="C298" s="38" t="s">
        <v>192</v>
      </c>
      <c r="D298" s="39">
        <v>1499.99</v>
      </c>
      <c r="E298" s="40"/>
    </row>
    <row r="299" spans="1:5" x14ac:dyDescent="0.2">
      <c r="A299" s="41"/>
      <c r="B299" s="42">
        <v>199</v>
      </c>
      <c r="C299" s="38" t="s">
        <v>193</v>
      </c>
      <c r="D299" s="39">
        <v>4500</v>
      </c>
      <c r="E299" s="40"/>
    </row>
    <row r="300" spans="1:5" x14ac:dyDescent="0.2">
      <c r="A300" s="41"/>
      <c r="B300" s="42">
        <v>393</v>
      </c>
      <c r="C300" s="38" t="s">
        <v>264</v>
      </c>
      <c r="D300" s="39">
        <v>10950</v>
      </c>
      <c r="E300" s="40"/>
    </row>
    <row r="301" spans="1:5" x14ac:dyDescent="0.2">
      <c r="A301" s="41"/>
      <c r="B301" s="42">
        <v>23</v>
      </c>
      <c r="C301" s="38" t="s">
        <v>194</v>
      </c>
      <c r="D301" s="39">
        <v>1500</v>
      </c>
      <c r="E301" s="40"/>
    </row>
    <row r="302" spans="1:5" x14ac:dyDescent="0.2">
      <c r="A302" s="41"/>
      <c r="B302" s="42">
        <v>146</v>
      </c>
      <c r="C302" s="38" t="s">
        <v>230</v>
      </c>
      <c r="D302" s="39">
        <v>103978</v>
      </c>
      <c r="E302" s="40"/>
    </row>
    <row r="303" spans="1:5" x14ac:dyDescent="0.2">
      <c r="A303" s="41"/>
      <c r="B303" s="42">
        <v>197</v>
      </c>
      <c r="C303" s="38" t="s">
        <v>230</v>
      </c>
      <c r="D303" s="39">
        <v>103978</v>
      </c>
      <c r="E303" s="40"/>
    </row>
    <row r="304" spans="1:5" x14ac:dyDescent="0.2">
      <c r="A304" s="41"/>
      <c r="B304" s="42">
        <v>540</v>
      </c>
      <c r="C304" s="38" t="s">
        <v>230</v>
      </c>
      <c r="D304" s="39">
        <v>103978</v>
      </c>
      <c r="E304" s="40"/>
    </row>
    <row r="305" spans="1:5" x14ac:dyDescent="0.2">
      <c r="A305" s="41"/>
      <c r="B305" s="42">
        <v>538</v>
      </c>
      <c r="C305" s="38" t="s">
        <v>233</v>
      </c>
      <c r="D305" s="39">
        <v>1026</v>
      </c>
      <c r="E305" s="40"/>
    </row>
    <row r="306" spans="1:5" x14ac:dyDescent="0.2">
      <c r="A306" s="41"/>
      <c r="B306" s="42">
        <v>519</v>
      </c>
      <c r="C306" s="38" t="s">
        <v>290</v>
      </c>
      <c r="D306" s="39">
        <v>0</v>
      </c>
      <c r="E306" s="40"/>
    </row>
    <row r="307" spans="1:5" x14ac:dyDescent="0.2">
      <c r="A307" s="41"/>
      <c r="B307" s="42">
        <v>350</v>
      </c>
      <c r="C307" s="38" t="s">
        <v>290</v>
      </c>
      <c r="D307" s="39">
        <v>0</v>
      </c>
      <c r="E307" s="40"/>
    </row>
    <row r="308" spans="1:5" x14ac:dyDescent="0.2">
      <c r="A308" s="41"/>
      <c r="B308" s="42">
        <v>53</v>
      </c>
      <c r="C308" s="38" t="s">
        <v>290</v>
      </c>
      <c r="D308" s="39">
        <v>0</v>
      </c>
      <c r="E308" s="40"/>
    </row>
    <row r="309" spans="1:5" x14ac:dyDescent="0.2">
      <c r="A309" s="41"/>
      <c r="B309" s="42">
        <v>522</v>
      </c>
      <c r="C309" s="38" t="s">
        <v>290</v>
      </c>
      <c r="D309" s="39">
        <v>0</v>
      </c>
      <c r="E309" s="40"/>
    </row>
    <row r="310" spans="1:5" x14ac:dyDescent="0.2">
      <c r="A310" s="41"/>
      <c r="B310" s="42">
        <v>411</v>
      </c>
      <c r="C310" s="38" t="s">
        <v>290</v>
      </c>
      <c r="D310" s="39">
        <v>0</v>
      </c>
      <c r="E310" s="40"/>
    </row>
    <row r="311" spans="1:5" x14ac:dyDescent="0.2">
      <c r="A311" s="41"/>
      <c r="B311" s="42">
        <v>30</v>
      </c>
      <c r="C311" s="38" t="s">
        <v>290</v>
      </c>
      <c r="D311" s="39">
        <v>0</v>
      </c>
      <c r="E311" s="40"/>
    </row>
    <row r="312" spans="1:5" x14ac:dyDescent="0.2">
      <c r="A312" s="41"/>
      <c r="B312" s="42">
        <v>542</v>
      </c>
      <c r="C312" s="38" t="s">
        <v>290</v>
      </c>
      <c r="D312" s="39">
        <v>0</v>
      </c>
      <c r="E312" s="40"/>
    </row>
    <row r="313" spans="1:5" x14ac:dyDescent="0.2">
      <c r="A313" s="41"/>
      <c r="B313" s="42">
        <v>18</v>
      </c>
      <c r="C313" s="38" t="s">
        <v>290</v>
      </c>
      <c r="D313" s="39">
        <v>0</v>
      </c>
      <c r="E313" s="40"/>
    </row>
    <row r="314" spans="1:5" x14ac:dyDescent="0.2">
      <c r="A314" s="41"/>
      <c r="B314" s="42">
        <v>425</v>
      </c>
      <c r="C314" s="38" t="s">
        <v>226</v>
      </c>
      <c r="D314" s="39">
        <v>97700</v>
      </c>
      <c r="E314" s="40"/>
    </row>
    <row r="315" spans="1:5" x14ac:dyDescent="0.2">
      <c r="A315" s="41"/>
      <c r="B315" s="42">
        <v>451</v>
      </c>
      <c r="C315" s="38" t="s">
        <v>226</v>
      </c>
      <c r="D315" s="39">
        <v>97700</v>
      </c>
      <c r="E315" s="40"/>
    </row>
    <row r="316" spans="1:5" x14ac:dyDescent="0.2">
      <c r="A316" s="41"/>
      <c r="B316" s="42">
        <v>70</v>
      </c>
      <c r="C316" s="38" t="s">
        <v>228</v>
      </c>
      <c r="D316" s="39">
        <v>272300</v>
      </c>
      <c r="E316" s="40"/>
    </row>
    <row r="317" spans="1:5" x14ac:dyDescent="0.2">
      <c r="A317" s="41"/>
      <c r="B317" s="42">
        <v>419</v>
      </c>
      <c r="C317" s="38" t="s">
        <v>225</v>
      </c>
      <c r="D317" s="39">
        <v>107702</v>
      </c>
      <c r="E317" s="40"/>
    </row>
    <row r="318" spans="1:5" x14ac:dyDescent="0.2">
      <c r="A318" s="41"/>
      <c r="B318" s="42">
        <v>49</v>
      </c>
      <c r="C318" s="38" t="s">
        <v>225</v>
      </c>
      <c r="D318" s="39">
        <v>107702</v>
      </c>
      <c r="E318" s="40"/>
    </row>
    <row r="319" spans="1:5" x14ac:dyDescent="0.2">
      <c r="A319" s="41"/>
      <c r="B319" s="42">
        <v>488</v>
      </c>
      <c r="C319" s="38" t="s">
        <v>225</v>
      </c>
      <c r="D319" s="39">
        <v>107702</v>
      </c>
      <c r="E319" s="40"/>
    </row>
    <row r="320" spans="1:5" x14ac:dyDescent="0.2">
      <c r="A320" s="41"/>
      <c r="B320" s="42">
        <v>520</v>
      </c>
      <c r="C320" s="38" t="s">
        <v>225</v>
      </c>
      <c r="D320" s="39">
        <v>107702</v>
      </c>
      <c r="E320" s="40"/>
    </row>
    <row r="321" spans="1:5" x14ac:dyDescent="0.2">
      <c r="A321" s="41"/>
      <c r="B321" s="42">
        <v>514</v>
      </c>
      <c r="C321" s="38" t="s">
        <v>368</v>
      </c>
      <c r="D321" s="39">
        <v>4594.25</v>
      </c>
      <c r="E321" s="40"/>
    </row>
    <row r="322" spans="1:5" x14ac:dyDescent="0.2">
      <c r="A322" s="41"/>
      <c r="B322" s="42">
        <v>400</v>
      </c>
      <c r="C322" s="38" t="s">
        <v>368</v>
      </c>
      <c r="D322" s="39">
        <v>4594.25</v>
      </c>
      <c r="E322" s="40"/>
    </row>
    <row r="323" spans="1:5" x14ac:dyDescent="0.2">
      <c r="A323" s="41"/>
      <c r="B323" s="42">
        <v>25</v>
      </c>
      <c r="C323" s="38" t="s">
        <v>368</v>
      </c>
      <c r="D323" s="39">
        <v>4594.25</v>
      </c>
      <c r="E323" s="40"/>
    </row>
    <row r="324" spans="1:5" x14ac:dyDescent="0.2">
      <c r="A324" s="41"/>
      <c r="B324" s="42">
        <v>418</v>
      </c>
      <c r="C324" s="38" t="s">
        <v>369</v>
      </c>
      <c r="D324" s="39">
        <v>3082</v>
      </c>
      <c r="E324" s="40"/>
    </row>
    <row r="325" spans="1:5" x14ac:dyDescent="0.2">
      <c r="A325" s="41"/>
      <c r="B325" s="42">
        <v>470</v>
      </c>
      <c r="C325" s="38" t="s">
        <v>369</v>
      </c>
      <c r="D325" s="39">
        <v>3082</v>
      </c>
      <c r="E325" s="40"/>
    </row>
    <row r="326" spans="1:5" x14ac:dyDescent="0.2">
      <c r="A326" s="41"/>
      <c r="B326" s="42">
        <v>24</v>
      </c>
      <c r="C326" s="38" t="s">
        <v>369</v>
      </c>
      <c r="D326" s="39">
        <v>3082</v>
      </c>
      <c r="E326" s="40"/>
    </row>
    <row r="327" spans="1:5" x14ac:dyDescent="0.2">
      <c r="A327" s="41"/>
      <c r="B327" s="42">
        <v>24</v>
      </c>
      <c r="C327" s="38" t="s">
        <v>369</v>
      </c>
      <c r="D327" s="39">
        <v>3082</v>
      </c>
      <c r="E327" s="40"/>
    </row>
    <row r="328" spans="1:5" x14ac:dyDescent="0.2">
      <c r="A328" s="41"/>
      <c r="B328" s="42">
        <v>418</v>
      </c>
      <c r="C328" s="38" t="s">
        <v>369</v>
      </c>
      <c r="D328" s="39">
        <v>3082</v>
      </c>
      <c r="E328" s="40"/>
    </row>
    <row r="329" spans="1:5" x14ac:dyDescent="0.2">
      <c r="A329" s="41"/>
      <c r="B329" s="42">
        <v>470</v>
      </c>
      <c r="C329" s="38" t="s">
        <v>369</v>
      </c>
      <c r="D329" s="39">
        <v>3082</v>
      </c>
      <c r="E329" s="40"/>
    </row>
    <row r="330" spans="1:5" x14ac:dyDescent="0.2">
      <c r="A330" s="41"/>
      <c r="B330" s="42">
        <v>24</v>
      </c>
      <c r="C330" s="38" t="s">
        <v>369</v>
      </c>
      <c r="D330" s="39">
        <v>3082</v>
      </c>
      <c r="E330" s="40"/>
    </row>
    <row r="331" spans="1:5" x14ac:dyDescent="0.2">
      <c r="A331" s="41"/>
      <c r="B331" s="42">
        <v>418</v>
      </c>
      <c r="C331" s="38" t="s">
        <v>369</v>
      </c>
      <c r="D331" s="39">
        <v>3082</v>
      </c>
      <c r="E331" s="40"/>
    </row>
    <row r="332" spans="1:5" x14ac:dyDescent="0.2">
      <c r="A332" s="41"/>
      <c r="B332" s="42">
        <v>24</v>
      </c>
      <c r="C332" s="38" t="s">
        <v>369</v>
      </c>
      <c r="D332" s="39">
        <v>3082</v>
      </c>
      <c r="E332" s="40"/>
    </row>
    <row r="333" spans="1:5" x14ac:dyDescent="0.2">
      <c r="A333" s="41"/>
      <c r="B333" s="42">
        <v>24</v>
      </c>
      <c r="C333" s="38" t="s">
        <v>369</v>
      </c>
      <c r="D333" s="39">
        <v>3082</v>
      </c>
      <c r="E333" s="40"/>
    </row>
    <row r="334" spans="1:5" x14ac:dyDescent="0.2">
      <c r="A334" s="41"/>
      <c r="B334" s="42">
        <v>469</v>
      </c>
      <c r="C334" s="38" t="s">
        <v>370</v>
      </c>
      <c r="D334" s="39">
        <v>603.75</v>
      </c>
      <c r="E334" s="40"/>
    </row>
    <row r="335" spans="1:5" x14ac:dyDescent="0.2">
      <c r="A335" s="41"/>
      <c r="B335" s="42">
        <v>533</v>
      </c>
      <c r="C335" s="38" t="s">
        <v>370</v>
      </c>
      <c r="D335" s="39">
        <v>603.75</v>
      </c>
      <c r="E335" s="40"/>
    </row>
    <row r="336" spans="1:5" x14ac:dyDescent="0.2">
      <c r="A336" s="41"/>
      <c r="B336" s="42">
        <v>488</v>
      </c>
      <c r="C336" s="38" t="s">
        <v>370</v>
      </c>
      <c r="D336" s="39">
        <v>603.75</v>
      </c>
      <c r="E336" s="40"/>
    </row>
    <row r="337" spans="1:5" x14ac:dyDescent="0.2">
      <c r="A337" s="41"/>
      <c r="B337" s="42">
        <v>443</v>
      </c>
      <c r="C337" s="38" t="s">
        <v>370</v>
      </c>
      <c r="D337" s="39">
        <v>603.75</v>
      </c>
      <c r="E337" s="40"/>
    </row>
    <row r="338" spans="1:5" x14ac:dyDescent="0.2">
      <c r="A338" s="41"/>
      <c r="B338" s="42">
        <v>32</v>
      </c>
      <c r="C338" s="38" t="s">
        <v>370</v>
      </c>
      <c r="D338" s="39">
        <v>603.75</v>
      </c>
      <c r="E338" s="40"/>
    </row>
    <row r="339" spans="1:5" x14ac:dyDescent="0.2">
      <c r="A339" s="41"/>
      <c r="B339" s="42">
        <v>526</v>
      </c>
      <c r="C339" s="38" t="s">
        <v>370</v>
      </c>
      <c r="D339" s="39">
        <v>603.75</v>
      </c>
      <c r="E339" s="40"/>
    </row>
    <row r="340" spans="1:5" x14ac:dyDescent="0.2">
      <c r="A340" s="41"/>
      <c r="B340" s="42">
        <v>537</v>
      </c>
      <c r="C340" s="38" t="s">
        <v>370</v>
      </c>
      <c r="D340" s="39">
        <v>603.75</v>
      </c>
      <c r="E340" s="40"/>
    </row>
    <row r="341" spans="1:5" x14ac:dyDescent="0.2">
      <c r="A341" s="41"/>
      <c r="B341" s="42">
        <v>23</v>
      </c>
      <c r="C341" s="38" t="s">
        <v>370</v>
      </c>
      <c r="D341" s="39">
        <v>603.75</v>
      </c>
      <c r="E341" s="40"/>
    </row>
    <row r="342" spans="1:5" x14ac:dyDescent="0.2">
      <c r="A342" s="41"/>
      <c r="B342" s="42">
        <v>472</v>
      </c>
      <c r="C342" s="38" t="s">
        <v>370</v>
      </c>
      <c r="D342" s="39">
        <v>603.75</v>
      </c>
      <c r="E342" s="40"/>
    </row>
    <row r="343" spans="1:5" x14ac:dyDescent="0.2">
      <c r="A343" s="41"/>
      <c r="B343" s="42">
        <v>541</v>
      </c>
      <c r="C343" s="38" t="s">
        <v>370</v>
      </c>
      <c r="D343" s="39">
        <v>603.75</v>
      </c>
      <c r="E343" s="40"/>
    </row>
    <row r="344" spans="1:5" x14ac:dyDescent="0.2">
      <c r="A344" s="41"/>
      <c r="B344" s="42">
        <v>418</v>
      </c>
      <c r="C344" s="38" t="s">
        <v>371</v>
      </c>
      <c r="D344" s="39">
        <v>8000</v>
      </c>
      <c r="E344" s="40"/>
    </row>
    <row r="345" spans="1:5" x14ac:dyDescent="0.2">
      <c r="A345" s="41"/>
      <c r="B345" s="42">
        <v>30</v>
      </c>
      <c r="C345" s="38" t="s">
        <v>372</v>
      </c>
      <c r="D345" s="39">
        <v>7500</v>
      </c>
      <c r="E345" s="40"/>
    </row>
    <row r="346" spans="1:5" x14ac:dyDescent="0.2">
      <c r="A346" s="41"/>
      <c r="B346" s="42">
        <v>30</v>
      </c>
      <c r="C346" s="38" t="s">
        <v>373</v>
      </c>
      <c r="D346" s="39">
        <v>4490</v>
      </c>
      <c r="E346" s="40"/>
    </row>
    <row r="347" spans="1:5" x14ac:dyDescent="0.2">
      <c r="A347" s="41"/>
      <c r="B347" s="42">
        <v>1</v>
      </c>
      <c r="C347" s="38" t="s">
        <v>374</v>
      </c>
      <c r="D347" s="39">
        <v>1539</v>
      </c>
      <c r="E347" s="40"/>
    </row>
    <row r="348" spans="1:5" x14ac:dyDescent="0.2">
      <c r="A348" s="41"/>
      <c r="B348" s="42">
        <v>25</v>
      </c>
      <c r="C348" s="38" t="s">
        <v>195</v>
      </c>
      <c r="D348" s="39">
        <v>7548</v>
      </c>
      <c r="E348" s="40"/>
    </row>
    <row r="349" spans="1:5" x14ac:dyDescent="0.2">
      <c r="A349" s="41"/>
      <c r="B349" s="42">
        <v>420</v>
      </c>
      <c r="C349" s="38" t="s">
        <v>195</v>
      </c>
      <c r="D349" s="39">
        <v>7548</v>
      </c>
      <c r="E349" s="40"/>
    </row>
    <row r="350" spans="1:5" x14ac:dyDescent="0.2">
      <c r="A350" s="41"/>
      <c r="B350" s="42">
        <v>32</v>
      </c>
      <c r="C350" s="38" t="s">
        <v>195</v>
      </c>
      <c r="D350" s="39">
        <v>7548</v>
      </c>
      <c r="E350" s="40"/>
    </row>
    <row r="351" spans="1:5" x14ac:dyDescent="0.2">
      <c r="A351" s="41"/>
      <c r="B351" s="42">
        <v>417</v>
      </c>
      <c r="C351" s="38" t="s">
        <v>195</v>
      </c>
      <c r="D351" s="39">
        <v>7548</v>
      </c>
      <c r="E351" s="40"/>
    </row>
    <row r="352" spans="1:5" x14ac:dyDescent="0.2">
      <c r="A352" s="41"/>
      <c r="B352" s="42">
        <v>35</v>
      </c>
      <c r="C352" s="38" t="s">
        <v>195</v>
      </c>
      <c r="D352" s="39">
        <v>7548</v>
      </c>
      <c r="E352" s="40"/>
    </row>
    <row r="353" spans="1:5" x14ac:dyDescent="0.2">
      <c r="A353" s="41"/>
      <c r="B353" s="42">
        <v>522</v>
      </c>
      <c r="C353" s="38" t="s">
        <v>195</v>
      </c>
      <c r="D353" s="39">
        <v>7548</v>
      </c>
      <c r="E353" s="40"/>
    </row>
    <row r="354" spans="1:5" x14ac:dyDescent="0.2">
      <c r="A354" s="41"/>
      <c r="B354" s="42">
        <v>14</v>
      </c>
      <c r="C354" s="38" t="s">
        <v>195</v>
      </c>
      <c r="D354" s="39">
        <v>7548</v>
      </c>
      <c r="E354" s="40"/>
    </row>
    <row r="355" spans="1:5" x14ac:dyDescent="0.2">
      <c r="A355" s="41"/>
      <c r="B355" s="42">
        <v>519</v>
      </c>
      <c r="C355" s="38" t="s">
        <v>195</v>
      </c>
      <c r="D355" s="39">
        <v>7548</v>
      </c>
      <c r="E355" s="40"/>
    </row>
    <row r="356" spans="1:5" x14ac:dyDescent="0.2">
      <c r="A356" s="41"/>
      <c r="B356" s="42">
        <v>452</v>
      </c>
      <c r="C356" s="38" t="s">
        <v>195</v>
      </c>
      <c r="D356" s="39">
        <v>7548</v>
      </c>
      <c r="E356" s="40"/>
    </row>
    <row r="357" spans="1:5" x14ac:dyDescent="0.2">
      <c r="A357" s="41"/>
      <c r="B357" s="42">
        <v>393</v>
      </c>
      <c r="C357" s="38" t="s">
        <v>195</v>
      </c>
      <c r="D357" s="39">
        <v>7548</v>
      </c>
      <c r="E357" s="40"/>
    </row>
    <row r="358" spans="1:5" x14ac:dyDescent="0.2">
      <c r="A358" s="41"/>
      <c r="B358" s="42">
        <v>25</v>
      </c>
      <c r="C358" s="38" t="s">
        <v>196</v>
      </c>
      <c r="D358" s="39">
        <v>3105</v>
      </c>
      <c r="E358" s="40"/>
    </row>
    <row r="359" spans="1:5" x14ac:dyDescent="0.2">
      <c r="A359" s="41"/>
      <c r="B359" s="42">
        <v>453</v>
      </c>
      <c r="C359" s="38" t="s">
        <v>196</v>
      </c>
      <c r="D359" s="39">
        <v>3105</v>
      </c>
      <c r="E359" s="40"/>
    </row>
    <row r="360" spans="1:5" x14ac:dyDescent="0.2">
      <c r="A360" s="41"/>
      <c r="B360" s="42">
        <v>32</v>
      </c>
      <c r="C360" s="38" t="s">
        <v>196</v>
      </c>
      <c r="D360" s="39">
        <v>3105</v>
      </c>
      <c r="E360" s="40"/>
    </row>
    <row r="361" spans="1:5" x14ac:dyDescent="0.2">
      <c r="A361" s="41"/>
      <c r="B361" s="42">
        <v>417</v>
      </c>
      <c r="C361" s="38" t="s">
        <v>196</v>
      </c>
      <c r="D361" s="39">
        <v>3105</v>
      </c>
      <c r="E361" s="40"/>
    </row>
    <row r="362" spans="1:5" x14ac:dyDescent="0.2">
      <c r="A362" s="41"/>
      <c r="B362" s="42">
        <v>522</v>
      </c>
      <c r="C362" s="38" t="s">
        <v>196</v>
      </c>
      <c r="D362" s="39">
        <v>3105</v>
      </c>
      <c r="E362" s="40"/>
    </row>
    <row r="363" spans="1:5" x14ac:dyDescent="0.2">
      <c r="A363" s="41"/>
      <c r="B363" s="42">
        <v>14</v>
      </c>
      <c r="C363" s="38" t="s">
        <v>196</v>
      </c>
      <c r="D363" s="39">
        <v>3105</v>
      </c>
      <c r="E363" s="40"/>
    </row>
    <row r="364" spans="1:5" x14ac:dyDescent="0.2">
      <c r="A364" s="41"/>
      <c r="B364" s="42">
        <v>519</v>
      </c>
      <c r="C364" s="38" t="s">
        <v>196</v>
      </c>
      <c r="D364" s="39">
        <v>3105</v>
      </c>
      <c r="E364" s="40"/>
    </row>
    <row r="365" spans="1:5" x14ac:dyDescent="0.2">
      <c r="A365" s="41"/>
      <c r="B365" s="42">
        <v>490</v>
      </c>
      <c r="C365" s="38" t="s">
        <v>196</v>
      </c>
      <c r="D365" s="39">
        <v>3105</v>
      </c>
      <c r="E365" s="40"/>
    </row>
    <row r="366" spans="1:5" x14ac:dyDescent="0.2">
      <c r="A366" s="41"/>
      <c r="B366" s="42">
        <v>393</v>
      </c>
      <c r="C366" s="38" t="s">
        <v>196</v>
      </c>
      <c r="D366" s="39">
        <v>3105</v>
      </c>
      <c r="E366" s="40"/>
    </row>
    <row r="367" spans="1:5" x14ac:dyDescent="0.2">
      <c r="A367" s="41"/>
      <c r="B367" s="42">
        <v>25</v>
      </c>
      <c r="C367" s="38" t="s">
        <v>197</v>
      </c>
      <c r="D367" s="39">
        <v>230</v>
      </c>
      <c r="E367" s="40"/>
    </row>
    <row r="368" spans="1:5" x14ac:dyDescent="0.2">
      <c r="A368" s="41"/>
      <c r="B368" s="42">
        <v>420</v>
      </c>
      <c r="C368" s="38" t="s">
        <v>197</v>
      </c>
      <c r="D368" s="39">
        <v>230</v>
      </c>
      <c r="E368" s="40"/>
    </row>
    <row r="369" spans="1:5" x14ac:dyDescent="0.2">
      <c r="A369" s="41"/>
      <c r="B369" s="42">
        <v>32</v>
      </c>
      <c r="C369" s="38" t="s">
        <v>197</v>
      </c>
      <c r="D369" s="39">
        <v>230</v>
      </c>
      <c r="E369" s="40"/>
    </row>
    <row r="370" spans="1:5" x14ac:dyDescent="0.2">
      <c r="A370" s="41"/>
      <c r="B370" s="42">
        <v>417</v>
      </c>
      <c r="C370" s="38" t="s">
        <v>197</v>
      </c>
      <c r="D370" s="39">
        <v>230</v>
      </c>
      <c r="E370" s="40"/>
    </row>
    <row r="371" spans="1:5" x14ac:dyDescent="0.2">
      <c r="A371" s="41"/>
      <c r="B371" s="42">
        <v>35</v>
      </c>
      <c r="C371" s="38" t="s">
        <v>197</v>
      </c>
      <c r="D371" s="39">
        <v>230</v>
      </c>
      <c r="E371" s="40"/>
    </row>
    <row r="372" spans="1:5" x14ac:dyDescent="0.2">
      <c r="A372" s="41"/>
      <c r="B372" s="42">
        <v>522</v>
      </c>
      <c r="C372" s="38" t="s">
        <v>197</v>
      </c>
      <c r="D372" s="39">
        <v>230</v>
      </c>
      <c r="E372" s="40"/>
    </row>
    <row r="373" spans="1:5" x14ac:dyDescent="0.2">
      <c r="A373" s="41"/>
      <c r="B373" s="42">
        <v>14</v>
      </c>
      <c r="C373" s="38" t="s">
        <v>197</v>
      </c>
      <c r="D373" s="39">
        <v>230</v>
      </c>
      <c r="E373" s="40"/>
    </row>
    <row r="374" spans="1:5" x14ac:dyDescent="0.2">
      <c r="A374" s="41"/>
      <c r="B374" s="42">
        <v>519</v>
      </c>
      <c r="C374" s="38" t="s">
        <v>197</v>
      </c>
      <c r="D374" s="39">
        <v>230</v>
      </c>
      <c r="E374" s="40"/>
    </row>
    <row r="375" spans="1:5" x14ac:dyDescent="0.2">
      <c r="A375" s="41"/>
      <c r="B375" s="42">
        <v>486</v>
      </c>
      <c r="C375" s="38" t="s">
        <v>197</v>
      </c>
      <c r="D375" s="39">
        <v>230</v>
      </c>
      <c r="E375" s="40"/>
    </row>
    <row r="376" spans="1:5" x14ac:dyDescent="0.2">
      <c r="A376" s="41"/>
      <c r="B376" s="42">
        <v>393</v>
      </c>
      <c r="C376" s="38" t="s">
        <v>197</v>
      </c>
      <c r="D376" s="39">
        <v>230</v>
      </c>
      <c r="E376" s="40"/>
    </row>
    <row r="377" spans="1:5" x14ac:dyDescent="0.2">
      <c r="A377" s="41"/>
      <c r="B377" s="42">
        <v>25</v>
      </c>
      <c r="C377" s="38" t="s">
        <v>198</v>
      </c>
      <c r="D377" s="39">
        <v>115</v>
      </c>
      <c r="E377" s="40"/>
    </row>
    <row r="378" spans="1:5" x14ac:dyDescent="0.2">
      <c r="A378" s="41"/>
      <c r="B378" s="42">
        <v>420</v>
      </c>
      <c r="C378" s="38" t="s">
        <v>198</v>
      </c>
      <c r="D378" s="39">
        <v>115</v>
      </c>
      <c r="E378" s="40"/>
    </row>
    <row r="379" spans="1:5" x14ac:dyDescent="0.2">
      <c r="A379" s="41"/>
      <c r="B379" s="42">
        <v>454</v>
      </c>
      <c r="C379" s="38" t="s">
        <v>198</v>
      </c>
      <c r="D379" s="39">
        <v>115</v>
      </c>
      <c r="E379" s="40"/>
    </row>
    <row r="380" spans="1:5" x14ac:dyDescent="0.2">
      <c r="A380" s="41"/>
      <c r="B380" s="42">
        <v>417</v>
      </c>
      <c r="C380" s="38" t="s">
        <v>198</v>
      </c>
      <c r="D380" s="39">
        <v>115</v>
      </c>
      <c r="E380" s="40"/>
    </row>
    <row r="381" spans="1:5" x14ac:dyDescent="0.2">
      <c r="A381" s="41"/>
      <c r="B381" s="42">
        <v>35</v>
      </c>
      <c r="C381" s="38" t="s">
        <v>198</v>
      </c>
      <c r="D381" s="39">
        <v>115</v>
      </c>
      <c r="E381" s="40"/>
    </row>
    <row r="382" spans="1:5" x14ac:dyDescent="0.2">
      <c r="A382" s="41"/>
      <c r="B382" s="42">
        <v>14</v>
      </c>
      <c r="C382" s="38" t="s">
        <v>198</v>
      </c>
      <c r="D382" s="39">
        <v>115</v>
      </c>
      <c r="E382" s="40"/>
    </row>
    <row r="383" spans="1:5" x14ac:dyDescent="0.2">
      <c r="A383" s="41"/>
      <c r="B383" s="42">
        <v>519</v>
      </c>
      <c r="C383" s="38" t="s">
        <v>198</v>
      </c>
      <c r="D383" s="39">
        <v>115</v>
      </c>
      <c r="E383" s="40"/>
    </row>
    <row r="384" spans="1:5" x14ac:dyDescent="0.2">
      <c r="A384" s="41"/>
      <c r="B384" s="42">
        <v>486</v>
      </c>
      <c r="C384" s="38" t="s">
        <v>198</v>
      </c>
      <c r="D384" s="39">
        <v>115</v>
      </c>
      <c r="E384" s="40"/>
    </row>
    <row r="385" spans="1:5" x14ac:dyDescent="0.2">
      <c r="A385" s="41"/>
      <c r="B385" s="42">
        <v>393</v>
      </c>
      <c r="C385" s="38" t="s">
        <v>198</v>
      </c>
      <c r="D385" s="39">
        <v>115</v>
      </c>
      <c r="E385" s="40"/>
    </row>
    <row r="386" spans="1:5" x14ac:dyDescent="0.2">
      <c r="A386" s="41"/>
      <c r="B386" s="42">
        <v>484</v>
      </c>
      <c r="C386" s="38" t="s">
        <v>199</v>
      </c>
      <c r="D386" s="39">
        <v>12600</v>
      </c>
      <c r="E386" s="40"/>
    </row>
    <row r="387" spans="1:5" x14ac:dyDescent="0.2">
      <c r="A387" s="41"/>
      <c r="B387" s="42">
        <v>530</v>
      </c>
      <c r="C387" s="38" t="s">
        <v>200</v>
      </c>
      <c r="D387" s="39">
        <v>12600</v>
      </c>
      <c r="E387" s="40"/>
    </row>
    <row r="388" spans="1:5" x14ac:dyDescent="0.2">
      <c r="A388" s="41"/>
      <c r="B388" s="42">
        <v>537</v>
      </c>
      <c r="C388" s="38" t="s">
        <v>610</v>
      </c>
      <c r="D388" s="39">
        <v>5800</v>
      </c>
      <c r="E388" s="40"/>
    </row>
    <row r="389" spans="1:5" x14ac:dyDescent="0.2">
      <c r="A389" s="41"/>
      <c r="B389" s="42">
        <v>528</v>
      </c>
      <c r="C389" s="38" t="s">
        <v>201</v>
      </c>
      <c r="D389" s="39">
        <v>4300</v>
      </c>
      <c r="E389" s="40"/>
    </row>
    <row r="390" spans="1:5" x14ac:dyDescent="0.2">
      <c r="A390" s="41"/>
      <c r="B390" s="42">
        <v>535</v>
      </c>
      <c r="C390" s="38" t="s">
        <v>201</v>
      </c>
      <c r="D390" s="39">
        <v>4300</v>
      </c>
      <c r="E390" s="40"/>
    </row>
    <row r="391" spans="1:5" x14ac:dyDescent="0.2">
      <c r="A391" s="41"/>
      <c r="B391" s="42">
        <v>415</v>
      </c>
      <c r="C391" s="38" t="s">
        <v>202</v>
      </c>
      <c r="D391" s="39">
        <v>9189.5</v>
      </c>
      <c r="E391" s="40"/>
    </row>
    <row r="392" spans="1:5" x14ac:dyDescent="0.2">
      <c r="A392" s="41"/>
      <c r="B392" s="42">
        <v>442</v>
      </c>
      <c r="C392" s="38" t="s">
        <v>202</v>
      </c>
      <c r="D392" s="39">
        <v>9189.5</v>
      </c>
      <c r="E392" s="40"/>
    </row>
    <row r="393" spans="1:5" x14ac:dyDescent="0.2">
      <c r="A393" s="41"/>
      <c r="B393" s="42">
        <v>415</v>
      </c>
      <c r="C393" s="38" t="s">
        <v>203</v>
      </c>
      <c r="D393" s="39">
        <v>4140.5</v>
      </c>
      <c r="E393" s="40"/>
    </row>
    <row r="394" spans="1:5" x14ac:dyDescent="0.2">
      <c r="A394" s="41"/>
      <c r="B394" s="42">
        <v>442</v>
      </c>
      <c r="C394" s="38" t="s">
        <v>203</v>
      </c>
      <c r="D394" s="39">
        <v>4140.5</v>
      </c>
      <c r="E394" s="40"/>
    </row>
    <row r="395" spans="1:5" x14ac:dyDescent="0.2">
      <c r="A395" s="41"/>
      <c r="B395" s="42">
        <v>415</v>
      </c>
      <c r="C395" s="38" t="s">
        <v>204</v>
      </c>
      <c r="D395" s="39">
        <v>287.5</v>
      </c>
      <c r="E395" s="40"/>
    </row>
    <row r="396" spans="1:5" x14ac:dyDescent="0.2">
      <c r="A396" s="41"/>
      <c r="B396" s="42">
        <v>442</v>
      </c>
      <c r="C396" s="38" t="s">
        <v>204</v>
      </c>
      <c r="D396" s="39">
        <v>287.5</v>
      </c>
      <c r="E396" s="40"/>
    </row>
    <row r="397" spans="1:5" x14ac:dyDescent="0.2">
      <c r="A397" s="41"/>
      <c r="B397" s="42">
        <v>415</v>
      </c>
      <c r="C397" s="38" t="s">
        <v>205</v>
      </c>
      <c r="D397" s="39">
        <v>172.5</v>
      </c>
      <c r="E397" s="40"/>
    </row>
    <row r="398" spans="1:5" x14ac:dyDescent="0.2">
      <c r="A398" s="41"/>
      <c r="B398" s="42">
        <v>442</v>
      </c>
      <c r="C398" s="38" t="s">
        <v>205</v>
      </c>
      <c r="D398" s="39">
        <v>172.5</v>
      </c>
      <c r="E398" s="40"/>
    </row>
    <row r="399" spans="1:5" x14ac:dyDescent="0.2">
      <c r="A399" s="41"/>
      <c r="B399" s="42">
        <v>35</v>
      </c>
      <c r="C399" s="38" t="s">
        <v>375</v>
      </c>
      <c r="D399" s="39">
        <v>1750</v>
      </c>
      <c r="E399" s="40"/>
    </row>
    <row r="400" spans="1:5" x14ac:dyDescent="0.2">
      <c r="A400" s="41"/>
      <c r="B400" s="42">
        <v>484</v>
      </c>
      <c r="C400" s="38" t="s">
        <v>206</v>
      </c>
      <c r="D400" s="39">
        <v>1695</v>
      </c>
      <c r="E400" s="40"/>
    </row>
    <row r="401" spans="1:5" x14ac:dyDescent="0.2">
      <c r="A401" s="41"/>
      <c r="B401" s="42">
        <v>420</v>
      </c>
      <c r="C401" s="38" t="s">
        <v>206</v>
      </c>
      <c r="D401" s="39">
        <v>1695</v>
      </c>
      <c r="E401" s="40"/>
    </row>
    <row r="402" spans="1:5" x14ac:dyDescent="0.2">
      <c r="A402" s="41"/>
      <c r="B402" s="42">
        <v>393</v>
      </c>
      <c r="C402" s="38" t="s">
        <v>206</v>
      </c>
      <c r="D402" s="39">
        <v>1695</v>
      </c>
      <c r="E402" s="40"/>
    </row>
    <row r="403" spans="1:5" x14ac:dyDescent="0.2">
      <c r="A403" s="41"/>
      <c r="B403" s="42">
        <v>415</v>
      </c>
      <c r="C403" s="38" t="s">
        <v>206</v>
      </c>
      <c r="D403" s="39">
        <v>1695</v>
      </c>
      <c r="E403" s="40"/>
    </row>
    <row r="404" spans="1:5" x14ac:dyDescent="0.2">
      <c r="A404" s="41"/>
      <c r="B404" s="42">
        <v>420</v>
      </c>
      <c r="C404" s="38" t="s">
        <v>207</v>
      </c>
      <c r="D404" s="39">
        <v>3955</v>
      </c>
      <c r="E404" s="40"/>
    </row>
    <row r="405" spans="1:5" x14ac:dyDescent="0.2">
      <c r="A405" s="41"/>
      <c r="B405" s="42">
        <v>420</v>
      </c>
      <c r="C405" s="38" t="s">
        <v>376</v>
      </c>
      <c r="D405" s="39">
        <v>485</v>
      </c>
      <c r="E405" s="40"/>
    </row>
    <row r="406" spans="1:5" x14ac:dyDescent="0.2">
      <c r="A406" s="41"/>
      <c r="B406" s="42">
        <v>33</v>
      </c>
      <c r="C406" s="38" t="s">
        <v>375</v>
      </c>
      <c r="D406" s="39">
        <v>1950</v>
      </c>
      <c r="E406" s="40"/>
    </row>
    <row r="407" spans="1:5" x14ac:dyDescent="0.2">
      <c r="A407" s="41"/>
      <c r="B407" s="42">
        <v>33</v>
      </c>
      <c r="C407" s="38" t="s">
        <v>617</v>
      </c>
      <c r="D407" s="39">
        <v>5650</v>
      </c>
      <c r="E407" s="40"/>
    </row>
    <row r="408" spans="1:5" x14ac:dyDescent="0.2">
      <c r="A408" s="41"/>
      <c r="B408" s="42">
        <v>322</v>
      </c>
      <c r="C408" s="38" t="s">
        <v>216</v>
      </c>
      <c r="D408" s="39">
        <v>112210</v>
      </c>
      <c r="E408" s="40"/>
    </row>
    <row r="409" spans="1:5" x14ac:dyDescent="0.2">
      <c r="A409" s="41"/>
      <c r="B409" s="42">
        <v>518</v>
      </c>
      <c r="C409" s="38" t="s">
        <v>216</v>
      </c>
      <c r="D409" s="39">
        <v>117110</v>
      </c>
      <c r="E409" s="40"/>
    </row>
    <row r="410" spans="1:5" x14ac:dyDescent="0.2">
      <c r="A410" s="41"/>
      <c r="B410" s="42">
        <v>484</v>
      </c>
      <c r="C410" s="38" t="s">
        <v>377</v>
      </c>
      <c r="D410" s="39">
        <v>22592.5</v>
      </c>
      <c r="E410" s="40"/>
    </row>
    <row r="411" spans="1:5" x14ac:dyDescent="0.2">
      <c r="A411" s="41"/>
      <c r="B411" s="42">
        <v>443</v>
      </c>
      <c r="C411" s="38" t="s">
        <v>378</v>
      </c>
      <c r="D411" s="39">
        <v>54858.2</v>
      </c>
      <c r="E411" s="40"/>
    </row>
    <row r="412" spans="1:5" x14ac:dyDescent="0.2">
      <c r="A412" s="41"/>
      <c r="B412" s="42">
        <v>25</v>
      </c>
      <c r="C412" s="38" t="s">
        <v>379</v>
      </c>
      <c r="D412" s="39">
        <v>56358.6</v>
      </c>
      <c r="E412" s="40"/>
    </row>
    <row r="413" spans="1:5" x14ac:dyDescent="0.2">
      <c r="A413" s="41"/>
      <c r="B413" s="42">
        <v>34</v>
      </c>
      <c r="C413" s="38" t="s">
        <v>208</v>
      </c>
      <c r="D413" s="39">
        <v>8393</v>
      </c>
      <c r="E413" s="40"/>
    </row>
    <row r="414" spans="1:5" x14ac:dyDescent="0.2">
      <c r="A414" s="41"/>
      <c r="B414" s="42">
        <v>34</v>
      </c>
      <c r="C414" s="38" t="s">
        <v>380</v>
      </c>
      <c r="D414" s="39">
        <v>250</v>
      </c>
      <c r="E414" s="40"/>
    </row>
    <row r="415" spans="1:5" x14ac:dyDescent="0.2">
      <c r="A415" s="41"/>
      <c r="B415" s="42">
        <v>488</v>
      </c>
      <c r="C415" s="38" t="s">
        <v>209</v>
      </c>
      <c r="D415" s="39">
        <v>1779.44</v>
      </c>
      <c r="E415" s="40"/>
    </row>
    <row r="416" spans="1:5" x14ac:dyDescent="0.2">
      <c r="A416" s="41"/>
      <c r="B416" s="42">
        <v>2</v>
      </c>
      <c r="C416" s="38" t="s">
        <v>210</v>
      </c>
      <c r="D416" s="39">
        <v>7888</v>
      </c>
      <c r="E416" s="40"/>
    </row>
    <row r="417" spans="1:5" x14ac:dyDescent="0.2">
      <c r="A417" s="41"/>
      <c r="B417" s="42">
        <v>2</v>
      </c>
      <c r="C417" s="38" t="s">
        <v>211</v>
      </c>
      <c r="D417" s="39">
        <v>17112</v>
      </c>
      <c r="E417" s="40"/>
    </row>
    <row r="418" spans="1:5" x14ac:dyDescent="0.2">
      <c r="A418" s="41"/>
      <c r="B418" s="42">
        <v>415</v>
      </c>
      <c r="C418" s="38" t="s">
        <v>147</v>
      </c>
      <c r="D418" s="39">
        <v>3135</v>
      </c>
      <c r="E418" s="40"/>
    </row>
    <row r="419" spans="1:5" x14ac:dyDescent="0.2">
      <c r="A419" s="41"/>
      <c r="B419" s="42">
        <v>415</v>
      </c>
      <c r="C419" s="38" t="s">
        <v>147</v>
      </c>
      <c r="D419" s="39">
        <v>3135</v>
      </c>
      <c r="E419" s="40"/>
    </row>
    <row r="420" spans="1:5" x14ac:dyDescent="0.2">
      <c r="A420" s="41"/>
      <c r="B420" s="42">
        <v>415</v>
      </c>
      <c r="C420" s="38" t="s">
        <v>147</v>
      </c>
      <c r="D420" s="39">
        <v>3135</v>
      </c>
      <c r="E420" s="40"/>
    </row>
    <row r="421" spans="1:5" x14ac:dyDescent="0.2">
      <c r="A421" s="41"/>
      <c r="B421" s="42">
        <v>34</v>
      </c>
      <c r="C421" s="38" t="s">
        <v>147</v>
      </c>
      <c r="D421" s="39">
        <v>3135</v>
      </c>
      <c r="E421" s="40"/>
    </row>
    <row r="422" spans="1:5" x14ac:dyDescent="0.2">
      <c r="A422" s="41"/>
      <c r="B422" s="42">
        <v>443</v>
      </c>
      <c r="C422" s="38" t="s">
        <v>216</v>
      </c>
      <c r="D422" s="39">
        <v>114500</v>
      </c>
      <c r="E422" s="40"/>
    </row>
    <row r="423" spans="1:5" x14ac:dyDescent="0.2">
      <c r="A423" s="41"/>
      <c r="B423" s="42">
        <v>537</v>
      </c>
      <c r="C423" s="38" t="s">
        <v>217</v>
      </c>
      <c r="D423" s="39">
        <v>114500</v>
      </c>
      <c r="E423" s="40"/>
    </row>
    <row r="424" spans="1:5" x14ac:dyDescent="0.2">
      <c r="A424" s="41"/>
      <c r="B424" s="42">
        <v>528</v>
      </c>
      <c r="C424" s="38" t="s">
        <v>381</v>
      </c>
      <c r="D424" s="39">
        <v>0</v>
      </c>
      <c r="E424" s="40"/>
    </row>
    <row r="425" spans="1:5" x14ac:dyDescent="0.2">
      <c r="A425" s="41"/>
      <c r="B425" s="42">
        <v>415</v>
      </c>
      <c r="C425" s="38" t="s">
        <v>382</v>
      </c>
      <c r="D425" s="39">
        <v>0</v>
      </c>
      <c r="E425" s="40"/>
    </row>
    <row r="426" spans="1:5" x14ac:dyDescent="0.2">
      <c r="A426" s="41"/>
      <c r="B426" s="42">
        <v>538</v>
      </c>
      <c r="C426" s="38" t="s">
        <v>383</v>
      </c>
      <c r="D426" s="39">
        <v>0</v>
      </c>
      <c r="E426" s="40"/>
    </row>
    <row r="427" spans="1:5" x14ac:dyDescent="0.2">
      <c r="A427" s="41"/>
      <c r="B427" s="42">
        <v>417</v>
      </c>
      <c r="C427" s="38" t="s">
        <v>384</v>
      </c>
      <c r="D427" s="39">
        <v>0</v>
      </c>
      <c r="E427" s="40"/>
    </row>
    <row r="428" spans="1:5" x14ac:dyDescent="0.2">
      <c r="A428" s="41"/>
      <c r="B428" s="42">
        <v>478</v>
      </c>
      <c r="C428" s="38" t="s">
        <v>212</v>
      </c>
      <c r="D428" s="39">
        <v>0</v>
      </c>
      <c r="E428" s="40"/>
    </row>
    <row r="429" spans="1:5" x14ac:dyDescent="0.2">
      <c r="A429" s="41"/>
      <c r="B429" s="42">
        <v>417</v>
      </c>
      <c r="C429" s="38" t="s">
        <v>212</v>
      </c>
      <c r="D429" s="39">
        <v>0</v>
      </c>
      <c r="E429" s="40"/>
    </row>
    <row r="430" spans="1:5" x14ac:dyDescent="0.2">
      <c r="A430" s="41"/>
      <c r="B430" s="42">
        <v>287</v>
      </c>
      <c r="C430" s="38" t="s">
        <v>385</v>
      </c>
      <c r="D430" s="39">
        <v>0</v>
      </c>
      <c r="E430" s="40"/>
    </row>
    <row r="431" spans="1:5" x14ac:dyDescent="0.2">
      <c r="A431" s="41"/>
      <c r="B431" s="42">
        <v>417</v>
      </c>
      <c r="C431" s="38" t="s">
        <v>386</v>
      </c>
      <c r="D431" s="39">
        <v>0</v>
      </c>
      <c r="E431" s="40"/>
    </row>
    <row r="432" spans="1:5" x14ac:dyDescent="0.2">
      <c r="A432" s="41"/>
      <c r="B432" s="42">
        <v>37</v>
      </c>
      <c r="C432" s="38" t="s">
        <v>231</v>
      </c>
      <c r="D432" s="39">
        <v>1389.99</v>
      </c>
      <c r="E432" s="40"/>
    </row>
    <row r="433" spans="1:5" x14ac:dyDescent="0.2">
      <c r="A433" s="41"/>
      <c r="B433" s="42">
        <v>449</v>
      </c>
      <c r="C433" s="38" t="s">
        <v>231</v>
      </c>
      <c r="D433" s="39">
        <v>1389.99</v>
      </c>
      <c r="E433" s="40"/>
    </row>
    <row r="434" spans="1:5" x14ac:dyDescent="0.2">
      <c r="A434" s="41"/>
      <c r="B434" s="42">
        <v>302</v>
      </c>
      <c r="C434" s="38" t="s">
        <v>231</v>
      </c>
      <c r="D434" s="39">
        <v>1389.99</v>
      </c>
      <c r="E434" s="40"/>
    </row>
    <row r="435" spans="1:5" x14ac:dyDescent="0.2">
      <c r="A435" s="41"/>
      <c r="B435" s="42">
        <v>517</v>
      </c>
      <c r="C435" s="38" t="s">
        <v>148</v>
      </c>
      <c r="D435" s="39">
        <v>8500</v>
      </c>
      <c r="E435" s="40"/>
    </row>
    <row r="436" spans="1:5" x14ac:dyDescent="0.2">
      <c r="A436" s="41"/>
      <c r="B436" s="42">
        <v>429</v>
      </c>
      <c r="C436" s="38" t="s">
        <v>148</v>
      </c>
      <c r="D436" s="39">
        <v>8500</v>
      </c>
      <c r="E436" s="40"/>
    </row>
    <row r="437" spans="1:5" x14ac:dyDescent="0.2">
      <c r="A437" s="41"/>
      <c r="B437" s="42">
        <v>486</v>
      </c>
      <c r="C437" s="38" t="s">
        <v>148</v>
      </c>
      <c r="D437" s="39">
        <v>8500</v>
      </c>
      <c r="E437" s="40"/>
    </row>
    <row r="438" spans="1:5" x14ac:dyDescent="0.2">
      <c r="A438" s="41"/>
      <c r="B438" s="42">
        <v>37</v>
      </c>
      <c r="C438" s="38" t="s">
        <v>149</v>
      </c>
      <c r="D438" s="39">
        <v>279</v>
      </c>
      <c r="E438" s="40"/>
    </row>
    <row r="439" spans="1:5" x14ac:dyDescent="0.2">
      <c r="A439" s="41"/>
      <c r="B439" s="42">
        <v>305</v>
      </c>
      <c r="C439" s="38" t="s">
        <v>149</v>
      </c>
      <c r="D439" s="39">
        <v>279</v>
      </c>
      <c r="E439" s="40"/>
    </row>
    <row r="440" spans="1:5" x14ac:dyDescent="0.2">
      <c r="A440" s="41"/>
      <c r="B440" s="42">
        <v>302</v>
      </c>
      <c r="C440" s="38" t="s">
        <v>149</v>
      </c>
      <c r="D440" s="39">
        <v>279</v>
      </c>
      <c r="E440" s="40"/>
    </row>
    <row r="441" spans="1:5" x14ac:dyDescent="0.2">
      <c r="A441" s="41"/>
      <c r="B441" s="42">
        <v>39</v>
      </c>
      <c r="C441" s="38" t="s">
        <v>149</v>
      </c>
      <c r="D441" s="39">
        <v>279</v>
      </c>
      <c r="E441" s="40"/>
    </row>
    <row r="442" spans="1:5" x14ac:dyDescent="0.2">
      <c r="A442" s="41"/>
      <c r="B442" s="42">
        <v>315</v>
      </c>
      <c r="C442" s="38" t="s">
        <v>149</v>
      </c>
      <c r="D442" s="39">
        <v>279</v>
      </c>
      <c r="E442" s="40"/>
    </row>
    <row r="443" spans="1:5" x14ac:dyDescent="0.2">
      <c r="A443" s="41"/>
      <c r="B443" s="42">
        <v>39</v>
      </c>
      <c r="C443" s="38" t="s">
        <v>231</v>
      </c>
      <c r="D443" s="39">
        <v>1389.99</v>
      </c>
      <c r="E443" s="40"/>
    </row>
    <row r="444" spans="1:5" x14ac:dyDescent="0.2">
      <c r="A444" s="41"/>
      <c r="B444" s="42">
        <v>455</v>
      </c>
      <c r="C444" s="38" t="s">
        <v>148</v>
      </c>
      <c r="D444" s="39">
        <v>8500</v>
      </c>
      <c r="E444" s="40"/>
    </row>
    <row r="445" spans="1:5" x14ac:dyDescent="0.2">
      <c r="A445" s="41"/>
      <c r="B445" s="42">
        <v>537</v>
      </c>
      <c r="C445" s="38" t="s">
        <v>148</v>
      </c>
      <c r="D445" s="39">
        <v>8500</v>
      </c>
      <c r="E445" s="40"/>
    </row>
    <row r="446" spans="1:5" x14ac:dyDescent="0.2">
      <c r="A446" s="41"/>
      <c r="B446" s="42">
        <v>315</v>
      </c>
      <c r="C446" s="38" t="s">
        <v>231</v>
      </c>
      <c r="D446" s="39">
        <v>1389.99</v>
      </c>
      <c r="E446" s="40"/>
    </row>
    <row r="447" spans="1:5" x14ac:dyDescent="0.2">
      <c r="A447" s="41"/>
      <c r="B447" s="42">
        <v>443</v>
      </c>
      <c r="C447" s="38" t="s">
        <v>234</v>
      </c>
      <c r="D447" s="39">
        <v>1389.99</v>
      </c>
      <c r="E447" s="40"/>
    </row>
    <row r="448" spans="1:5" x14ac:dyDescent="0.2">
      <c r="A448" s="41"/>
      <c r="B448" s="42">
        <v>14</v>
      </c>
      <c r="C448" s="38" t="s">
        <v>231</v>
      </c>
      <c r="D448" s="39">
        <v>1330</v>
      </c>
      <c r="E448" s="40"/>
    </row>
    <row r="449" spans="1:5" x14ac:dyDescent="0.2">
      <c r="A449" s="41"/>
      <c r="B449" s="42">
        <v>541</v>
      </c>
      <c r="C449" s="38" t="s">
        <v>232</v>
      </c>
      <c r="D449" s="39">
        <v>1330</v>
      </c>
      <c r="E449" s="40"/>
    </row>
    <row r="450" spans="1:5" x14ac:dyDescent="0.2">
      <c r="A450" s="41"/>
      <c r="B450" s="42">
        <v>519</v>
      </c>
      <c r="C450" s="38" t="s">
        <v>231</v>
      </c>
      <c r="D450" s="39">
        <v>1330</v>
      </c>
      <c r="E450" s="40"/>
    </row>
    <row r="451" spans="1:5" x14ac:dyDescent="0.2">
      <c r="A451" s="41"/>
      <c r="B451" s="42">
        <v>18</v>
      </c>
      <c r="C451" s="38" t="s">
        <v>231</v>
      </c>
      <c r="D451" s="39">
        <v>1330</v>
      </c>
      <c r="E451" s="40"/>
    </row>
    <row r="452" spans="1:5" x14ac:dyDescent="0.2">
      <c r="A452" s="41"/>
      <c r="B452" s="42">
        <v>46</v>
      </c>
      <c r="C452" s="38" t="s">
        <v>231</v>
      </c>
      <c r="D452" s="39">
        <v>1330</v>
      </c>
      <c r="E452" s="40"/>
    </row>
    <row r="453" spans="1:5" x14ac:dyDescent="0.2">
      <c r="A453" s="41"/>
      <c r="B453" s="42">
        <v>34</v>
      </c>
      <c r="C453" s="38" t="s">
        <v>235</v>
      </c>
      <c r="D453" s="39">
        <v>3173.95</v>
      </c>
      <c r="E453" s="40"/>
    </row>
    <row r="454" spans="1:5" x14ac:dyDescent="0.2">
      <c r="A454" s="41"/>
      <c r="B454" s="42">
        <v>418</v>
      </c>
      <c r="C454" s="38" t="s">
        <v>943</v>
      </c>
      <c r="D454" s="39">
        <v>344900</v>
      </c>
      <c r="E454" s="40"/>
    </row>
    <row r="455" spans="1:5" x14ac:dyDescent="0.2">
      <c r="A455" s="41"/>
      <c r="B455" s="42">
        <v>82</v>
      </c>
      <c r="C455" s="38" t="s">
        <v>150</v>
      </c>
      <c r="D455" s="39">
        <v>1235.05</v>
      </c>
      <c r="E455" s="40"/>
    </row>
    <row r="456" spans="1:5" x14ac:dyDescent="0.2">
      <c r="A456" s="41"/>
      <c r="B456" s="42">
        <v>81</v>
      </c>
      <c r="C456" s="38" t="s">
        <v>236</v>
      </c>
      <c r="D456" s="39">
        <v>689.66</v>
      </c>
      <c r="E456" s="40"/>
    </row>
    <row r="457" spans="1:5" x14ac:dyDescent="0.2">
      <c r="A457" s="41"/>
      <c r="B457" s="42">
        <v>460</v>
      </c>
      <c r="C457" s="38" t="s">
        <v>151</v>
      </c>
      <c r="D457" s="39">
        <v>7174.65</v>
      </c>
      <c r="E457" s="40"/>
    </row>
    <row r="458" spans="1:5" x14ac:dyDescent="0.2">
      <c r="A458" s="41"/>
      <c r="B458" s="42">
        <v>371</v>
      </c>
      <c r="C458" s="38" t="s">
        <v>213</v>
      </c>
      <c r="D458" s="39">
        <v>5355.86</v>
      </c>
      <c r="E458" s="40"/>
    </row>
    <row r="459" spans="1:5" x14ac:dyDescent="0.2">
      <c r="A459" s="41"/>
      <c r="B459" s="42">
        <v>74</v>
      </c>
      <c r="C459" s="38" t="s">
        <v>213</v>
      </c>
      <c r="D459" s="39">
        <v>5355.86</v>
      </c>
      <c r="E459" s="40"/>
    </row>
    <row r="460" spans="1:5" x14ac:dyDescent="0.2">
      <c r="A460" s="41"/>
      <c r="B460" s="42">
        <v>72</v>
      </c>
      <c r="C460" s="38" t="s">
        <v>153</v>
      </c>
      <c r="D460" s="39">
        <v>3326.58</v>
      </c>
      <c r="E460" s="40"/>
    </row>
    <row r="461" spans="1:5" x14ac:dyDescent="0.2">
      <c r="A461" s="41"/>
      <c r="B461" s="42">
        <v>280</v>
      </c>
      <c r="C461" s="38" t="s">
        <v>214</v>
      </c>
      <c r="D461" s="39">
        <v>1400</v>
      </c>
      <c r="E461" s="40"/>
    </row>
    <row r="462" spans="1:5" x14ac:dyDescent="0.2">
      <c r="A462" s="41"/>
      <c r="B462" s="42">
        <v>371</v>
      </c>
      <c r="C462" s="38" t="s">
        <v>215</v>
      </c>
      <c r="D462" s="39">
        <v>1400</v>
      </c>
      <c r="E462" s="40"/>
    </row>
    <row r="463" spans="1:5" x14ac:dyDescent="0.2">
      <c r="A463" s="41"/>
      <c r="B463" s="42">
        <v>74</v>
      </c>
      <c r="C463" s="38" t="s">
        <v>215</v>
      </c>
      <c r="D463" s="39">
        <v>1400</v>
      </c>
      <c r="E463" s="40"/>
    </row>
    <row r="464" spans="1:5" x14ac:dyDescent="0.2">
      <c r="A464" s="41"/>
      <c r="B464" s="42">
        <v>292</v>
      </c>
      <c r="C464" s="38" t="s">
        <v>152</v>
      </c>
      <c r="D464" s="39">
        <v>4951.9935999999998</v>
      </c>
      <c r="E464" s="40"/>
    </row>
    <row r="465" spans="1:5" x14ac:dyDescent="0.2">
      <c r="A465" s="41"/>
      <c r="B465" s="42">
        <v>415</v>
      </c>
      <c r="C465" s="38" t="s">
        <v>153</v>
      </c>
      <c r="D465" s="39">
        <v>3858.8328000000001</v>
      </c>
      <c r="E465" s="40"/>
    </row>
    <row r="466" spans="1:5" x14ac:dyDescent="0.2">
      <c r="A466" s="41"/>
      <c r="B466" s="42">
        <v>488</v>
      </c>
      <c r="C466" s="38" t="s">
        <v>153</v>
      </c>
      <c r="D466" s="39">
        <v>3858.8328000000001</v>
      </c>
      <c r="E466" s="40"/>
    </row>
    <row r="467" spans="1:5" x14ac:dyDescent="0.2">
      <c r="A467" s="41"/>
      <c r="B467" s="42">
        <v>443</v>
      </c>
      <c r="C467" s="38" t="s">
        <v>153</v>
      </c>
      <c r="D467" s="39">
        <v>3858.8328000000001</v>
      </c>
      <c r="E467" s="40"/>
    </row>
    <row r="468" spans="1:5" x14ac:dyDescent="0.2">
      <c r="A468" s="41"/>
      <c r="B468" s="42">
        <v>484</v>
      </c>
      <c r="C468" s="38" t="s">
        <v>218</v>
      </c>
      <c r="D468" s="39">
        <v>119266.00320000001</v>
      </c>
      <c r="E468" s="40"/>
    </row>
    <row r="469" spans="1:5" x14ac:dyDescent="0.2">
      <c r="A469" s="41"/>
      <c r="B469" s="42">
        <v>87</v>
      </c>
      <c r="C469" s="38" t="s">
        <v>218</v>
      </c>
      <c r="D469" s="39">
        <v>119266.00320000001</v>
      </c>
      <c r="E469" s="40"/>
    </row>
    <row r="470" spans="1:5" x14ac:dyDescent="0.2">
      <c r="A470" s="41"/>
      <c r="B470" s="42">
        <v>393</v>
      </c>
      <c r="C470" s="38" t="s">
        <v>218</v>
      </c>
      <c r="D470" s="39">
        <v>119266.00320000001</v>
      </c>
      <c r="E470" s="40"/>
    </row>
    <row r="471" spans="1:5" x14ac:dyDescent="0.2">
      <c r="A471" s="41"/>
      <c r="B471" s="42">
        <v>415</v>
      </c>
      <c r="C471" s="38" t="s">
        <v>218</v>
      </c>
      <c r="D471" s="39">
        <v>119266.00320000001</v>
      </c>
      <c r="E471" s="40"/>
    </row>
    <row r="472" spans="1:5" x14ac:dyDescent="0.2">
      <c r="A472" s="41"/>
      <c r="B472" s="42">
        <v>90</v>
      </c>
      <c r="C472" s="38" t="s">
        <v>240</v>
      </c>
      <c r="D472" s="39">
        <v>17800.002799999998</v>
      </c>
      <c r="E472" s="40"/>
    </row>
    <row r="473" spans="1:5" x14ac:dyDescent="0.2">
      <c r="A473" s="41"/>
      <c r="B473" s="42">
        <v>418</v>
      </c>
      <c r="C473" s="38" t="s">
        <v>240</v>
      </c>
      <c r="D473" s="39">
        <v>17800.002799999998</v>
      </c>
      <c r="E473" s="40"/>
    </row>
    <row r="474" spans="1:5" x14ac:dyDescent="0.2">
      <c r="A474" s="41"/>
      <c r="B474" s="42">
        <v>393</v>
      </c>
      <c r="C474" s="38" t="s">
        <v>241</v>
      </c>
      <c r="D474" s="39">
        <v>22199.998800000001</v>
      </c>
      <c r="E474" s="40"/>
    </row>
    <row r="475" spans="1:5" x14ac:dyDescent="0.2">
      <c r="A475" s="41"/>
      <c r="B475" s="42">
        <v>268</v>
      </c>
      <c r="C475" s="38" t="s">
        <v>154</v>
      </c>
      <c r="D475" s="39">
        <v>1778.164</v>
      </c>
      <c r="E475" s="40"/>
    </row>
    <row r="476" spans="1:5" x14ac:dyDescent="0.2">
      <c r="A476" s="41"/>
      <c r="B476" s="42">
        <v>269</v>
      </c>
      <c r="C476" s="38" t="s">
        <v>154</v>
      </c>
      <c r="D476" s="39">
        <v>1778.164</v>
      </c>
      <c r="E476" s="40"/>
    </row>
    <row r="477" spans="1:5" x14ac:dyDescent="0.2">
      <c r="A477" s="41"/>
      <c r="B477" s="42">
        <v>270</v>
      </c>
      <c r="C477" s="38" t="s">
        <v>154</v>
      </c>
      <c r="D477" s="39">
        <v>1778.164</v>
      </c>
      <c r="E477" s="40"/>
    </row>
    <row r="478" spans="1:5" x14ac:dyDescent="0.2">
      <c r="A478" s="41"/>
      <c r="B478" s="42">
        <v>522</v>
      </c>
      <c r="C478" s="38" t="s">
        <v>154</v>
      </c>
      <c r="D478" s="39">
        <v>1778.164</v>
      </c>
      <c r="E478" s="40"/>
    </row>
    <row r="479" spans="1:5" x14ac:dyDescent="0.2">
      <c r="A479" s="41"/>
      <c r="B479" s="42">
        <v>272</v>
      </c>
      <c r="C479" s="38" t="s">
        <v>154</v>
      </c>
      <c r="D479" s="39">
        <v>1778.164</v>
      </c>
      <c r="E479" s="40"/>
    </row>
    <row r="480" spans="1:5" x14ac:dyDescent="0.2">
      <c r="A480" s="41"/>
      <c r="B480" s="42">
        <v>516</v>
      </c>
      <c r="C480" s="38" t="s">
        <v>154</v>
      </c>
      <c r="D480" s="39">
        <v>1778.164</v>
      </c>
      <c r="E480" s="40"/>
    </row>
    <row r="481" spans="1:5" x14ac:dyDescent="0.2">
      <c r="A481" s="41"/>
      <c r="B481" s="42">
        <v>443</v>
      </c>
      <c r="C481" s="38" t="s">
        <v>154</v>
      </c>
      <c r="D481" s="39">
        <v>1778.164</v>
      </c>
      <c r="E481" s="40"/>
    </row>
    <row r="482" spans="1:5" x14ac:dyDescent="0.2">
      <c r="A482" s="41"/>
      <c r="B482" s="42">
        <v>371</v>
      </c>
      <c r="C482" s="38" t="s">
        <v>154</v>
      </c>
      <c r="D482" s="39">
        <v>1778.164</v>
      </c>
      <c r="E482" s="40"/>
    </row>
    <row r="483" spans="1:5" x14ac:dyDescent="0.2">
      <c r="A483" s="41"/>
      <c r="B483" s="42">
        <v>417</v>
      </c>
      <c r="C483" s="38" t="s">
        <v>154</v>
      </c>
      <c r="D483" s="39">
        <v>1778.164</v>
      </c>
      <c r="E483" s="40"/>
    </row>
    <row r="484" spans="1:5" x14ac:dyDescent="0.2">
      <c r="A484" s="41"/>
      <c r="B484" s="42">
        <v>528</v>
      </c>
      <c r="C484" s="38" t="s">
        <v>154</v>
      </c>
      <c r="D484" s="39">
        <v>1778.164</v>
      </c>
      <c r="E484" s="40"/>
    </row>
    <row r="485" spans="1:5" x14ac:dyDescent="0.2">
      <c r="A485" s="41"/>
      <c r="B485" s="42">
        <v>419</v>
      </c>
      <c r="C485" s="38" t="s">
        <v>154</v>
      </c>
      <c r="D485" s="39">
        <v>1778.164</v>
      </c>
      <c r="E485" s="40"/>
    </row>
    <row r="486" spans="1:5" x14ac:dyDescent="0.2">
      <c r="A486" s="41"/>
      <c r="B486" s="42">
        <v>279</v>
      </c>
      <c r="C486" s="38" t="s">
        <v>154</v>
      </c>
      <c r="D486" s="39">
        <v>1778.164</v>
      </c>
      <c r="E486" s="40"/>
    </row>
    <row r="487" spans="1:5" x14ac:dyDescent="0.2">
      <c r="A487" s="41"/>
      <c r="B487" s="42">
        <v>280</v>
      </c>
      <c r="C487" s="38" t="s">
        <v>154</v>
      </c>
      <c r="D487" s="39">
        <v>1778.164</v>
      </c>
      <c r="E487" s="40"/>
    </row>
    <row r="488" spans="1:5" x14ac:dyDescent="0.2">
      <c r="A488" s="41"/>
      <c r="B488" s="42">
        <v>281</v>
      </c>
      <c r="C488" s="38" t="s">
        <v>154</v>
      </c>
      <c r="D488" s="39">
        <v>1778.164</v>
      </c>
      <c r="E488" s="40"/>
    </row>
    <row r="489" spans="1:5" x14ac:dyDescent="0.2">
      <c r="A489" s="41"/>
      <c r="B489" s="42">
        <v>282</v>
      </c>
      <c r="C489" s="38" t="s">
        <v>154</v>
      </c>
      <c r="D489" s="39">
        <v>1778.164</v>
      </c>
      <c r="E489" s="40"/>
    </row>
    <row r="490" spans="1:5" x14ac:dyDescent="0.2">
      <c r="A490" s="41"/>
      <c r="B490" s="42">
        <v>341</v>
      </c>
      <c r="C490" s="38" t="s">
        <v>154</v>
      </c>
      <c r="D490" s="39">
        <v>1778.164</v>
      </c>
      <c r="E490" s="40"/>
    </row>
    <row r="491" spans="1:5" x14ac:dyDescent="0.2">
      <c r="A491" s="41"/>
      <c r="B491" s="42">
        <v>537</v>
      </c>
      <c r="C491" s="38" t="s">
        <v>154</v>
      </c>
      <c r="D491" s="39">
        <v>1778.164</v>
      </c>
      <c r="E491" s="40"/>
    </row>
    <row r="492" spans="1:5" x14ac:dyDescent="0.2">
      <c r="A492" s="41"/>
      <c r="B492" s="42">
        <v>537</v>
      </c>
      <c r="C492" s="38" t="s">
        <v>237</v>
      </c>
      <c r="D492" s="39">
        <v>46199.999826771098</v>
      </c>
      <c r="E492" s="40"/>
    </row>
    <row r="493" spans="1:5" x14ac:dyDescent="0.2">
      <c r="A493" s="41"/>
      <c r="B493" s="42">
        <v>395</v>
      </c>
      <c r="C493" s="38" t="s">
        <v>238</v>
      </c>
      <c r="D493" s="39">
        <v>42699.990173228798</v>
      </c>
      <c r="E493" s="40"/>
    </row>
    <row r="494" spans="1:5" x14ac:dyDescent="0.2">
      <c r="A494" s="41"/>
      <c r="B494" s="42">
        <v>537</v>
      </c>
      <c r="C494" s="38" t="s">
        <v>239</v>
      </c>
      <c r="D494" s="39">
        <v>57401.85</v>
      </c>
      <c r="E494" s="40"/>
    </row>
    <row r="495" spans="1:5" x14ac:dyDescent="0.2">
      <c r="A495" s="41"/>
      <c r="B495" s="42">
        <v>96</v>
      </c>
      <c r="C495" s="38" t="s">
        <v>732</v>
      </c>
      <c r="D495" s="39">
        <v>22726.720000000001</v>
      </c>
      <c r="E495" s="40"/>
    </row>
    <row r="496" spans="1:5" x14ac:dyDescent="0.2">
      <c r="A496" s="41"/>
      <c r="B496" s="42">
        <v>541</v>
      </c>
      <c r="C496" s="38" t="s">
        <v>248</v>
      </c>
      <c r="D496" s="39">
        <v>7197.8</v>
      </c>
      <c r="E496" s="40"/>
    </row>
    <row r="497" spans="1:5" x14ac:dyDescent="0.2">
      <c r="A497" s="41"/>
      <c r="B497" s="42">
        <v>519</v>
      </c>
      <c r="C497" s="38" t="s">
        <v>248</v>
      </c>
      <c r="D497" s="39">
        <v>7197.8</v>
      </c>
      <c r="E497" s="40"/>
    </row>
    <row r="498" spans="1:5" x14ac:dyDescent="0.2">
      <c r="A498" s="41"/>
      <c r="B498" s="42">
        <v>397</v>
      </c>
      <c r="C498" s="38" t="s">
        <v>248</v>
      </c>
      <c r="D498" s="39">
        <v>7197.8</v>
      </c>
      <c r="E498" s="40"/>
    </row>
    <row r="499" spans="1:5" x14ac:dyDescent="0.2">
      <c r="A499" s="41"/>
      <c r="B499" s="42">
        <v>2203</v>
      </c>
      <c r="C499" s="38" t="s">
        <v>249</v>
      </c>
      <c r="D499" s="39">
        <v>7534.2</v>
      </c>
      <c r="E499" s="40"/>
    </row>
    <row r="500" spans="1:5" x14ac:dyDescent="0.2">
      <c r="A500" s="41"/>
      <c r="B500" s="42">
        <v>2204</v>
      </c>
      <c r="C500" s="38" t="s">
        <v>249</v>
      </c>
      <c r="D500" s="39">
        <v>7534.2</v>
      </c>
      <c r="E500" s="40"/>
    </row>
    <row r="501" spans="1:5" x14ac:dyDescent="0.2">
      <c r="A501" s="41"/>
      <c r="B501" s="42">
        <v>2205</v>
      </c>
      <c r="C501" s="38" t="s">
        <v>249</v>
      </c>
      <c r="D501" s="39">
        <v>7534.2</v>
      </c>
      <c r="E501" s="40"/>
    </row>
    <row r="502" spans="1:5" x14ac:dyDescent="0.2">
      <c r="A502" s="41"/>
      <c r="B502" s="42">
        <v>2206</v>
      </c>
      <c r="C502" s="38" t="s">
        <v>249</v>
      </c>
      <c r="D502" s="39">
        <v>7534.2</v>
      </c>
      <c r="E502" s="40"/>
    </row>
    <row r="503" spans="1:5" ht="24" x14ac:dyDescent="0.2">
      <c r="A503" s="41"/>
      <c r="B503" s="42">
        <v>101</v>
      </c>
      <c r="C503" s="38" t="s">
        <v>742</v>
      </c>
      <c r="D503" s="39">
        <v>13867.8</v>
      </c>
      <c r="E503" s="40"/>
    </row>
    <row r="504" spans="1:5" ht="24" x14ac:dyDescent="0.2">
      <c r="A504" s="41"/>
      <c r="B504" s="42">
        <v>102</v>
      </c>
      <c r="C504" s="38" t="s">
        <v>742</v>
      </c>
      <c r="D504" s="39">
        <v>13867.8</v>
      </c>
      <c r="E504" s="40"/>
    </row>
    <row r="505" spans="1:5" ht="24" x14ac:dyDescent="0.2">
      <c r="A505" s="41"/>
      <c r="B505" s="42">
        <v>103</v>
      </c>
      <c r="C505" s="38" t="s">
        <v>742</v>
      </c>
      <c r="D505" s="39">
        <v>13867.8</v>
      </c>
      <c r="E505" s="40"/>
    </row>
    <row r="506" spans="1:5" ht="24" x14ac:dyDescent="0.2">
      <c r="A506" s="41"/>
      <c r="B506" s="42">
        <v>415</v>
      </c>
      <c r="C506" s="38" t="s">
        <v>742</v>
      </c>
      <c r="D506" s="39">
        <v>13867.8</v>
      </c>
      <c r="E506" s="40"/>
    </row>
    <row r="507" spans="1:5" ht="24" x14ac:dyDescent="0.2">
      <c r="A507" s="41"/>
      <c r="B507" s="42">
        <v>371</v>
      </c>
      <c r="C507" s="38" t="s">
        <v>749</v>
      </c>
      <c r="D507" s="39">
        <v>9817.08</v>
      </c>
      <c r="E507" s="40"/>
    </row>
    <row r="508" spans="1:5" ht="24" x14ac:dyDescent="0.2">
      <c r="A508" s="41"/>
      <c r="B508" s="42">
        <v>106</v>
      </c>
      <c r="C508" s="38" t="s">
        <v>749</v>
      </c>
      <c r="D508" s="39">
        <v>9817.08</v>
      </c>
      <c r="E508" s="40"/>
    </row>
    <row r="509" spans="1:5" ht="24" x14ac:dyDescent="0.2">
      <c r="A509" s="41"/>
      <c r="B509" s="42">
        <v>107</v>
      </c>
      <c r="C509" s="38" t="s">
        <v>749</v>
      </c>
      <c r="D509" s="39">
        <v>9817.08</v>
      </c>
      <c r="E509" s="40"/>
    </row>
    <row r="510" spans="1:5" ht="24" x14ac:dyDescent="0.2">
      <c r="A510" s="41"/>
      <c r="B510" s="42">
        <v>521</v>
      </c>
      <c r="C510" s="38" t="s">
        <v>749</v>
      </c>
      <c r="D510" s="39">
        <v>9817.08</v>
      </c>
      <c r="E510" s="40"/>
    </row>
    <row r="511" spans="1:5" ht="24" x14ac:dyDescent="0.2">
      <c r="A511" s="41"/>
      <c r="B511" s="42">
        <v>109</v>
      </c>
      <c r="C511" s="38" t="s">
        <v>749</v>
      </c>
      <c r="D511" s="39">
        <v>9817.08</v>
      </c>
      <c r="E511" s="40"/>
    </row>
    <row r="512" spans="1:5" ht="24" x14ac:dyDescent="0.2">
      <c r="A512" s="41"/>
      <c r="B512" s="42">
        <v>417</v>
      </c>
      <c r="C512" s="38" t="s">
        <v>749</v>
      </c>
      <c r="D512" s="39">
        <v>9817.08</v>
      </c>
      <c r="E512" s="40"/>
    </row>
    <row r="513" spans="1:5" ht="24" x14ac:dyDescent="0.2">
      <c r="A513" s="41"/>
      <c r="B513" s="42">
        <v>516</v>
      </c>
      <c r="C513" s="38" t="s">
        <v>749</v>
      </c>
      <c r="D513" s="39">
        <v>9817.08</v>
      </c>
      <c r="E513" s="40"/>
    </row>
    <row r="514" spans="1:5" ht="24" x14ac:dyDescent="0.2">
      <c r="A514" s="41"/>
      <c r="B514" s="42">
        <v>528</v>
      </c>
      <c r="C514" s="38" t="s">
        <v>749</v>
      </c>
      <c r="D514" s="39">
        <v>9817.08</v>
      </c>
      <c r="E514" s="40"/>
    </row>
    <row r="515" spans="1:5" ht="24" x14ac:dyDescent="0.2">
      <c r="A515" s="41"/>
      <c r="B515" s="42">
        <v>113</v>
      </c>
      <c r="C515" s="38" t="s">
        <v>754</v>
      </c>
      <c r="D515" s="39">
        <v>17272.400000000001</v>
      </c>
      <c r="E515" s="40"/>
    </row>
    <row r="516" spans="1:5" ht="24" x14ac:dyDescent="0.2">
      <c r="A516" s="41"/>
      <c r="B516" s="42">
        <v>114</v>
      </c>
      <c r="C516" s="38" t="s">
        <v>754</v>
      </c>
      <c r="D516" s="39">
        <v>17272.400000000001</v>
      </c>
      <c r="E516" s="40"/>
    </row>
    <row r="517" spans="1:5" ht="24" x14ac:dyDescent="0.2">
      <c r="A517" s="41"/>
      <c r="B517" s="42">
        <v>393</v>
      </c>
      <c r="C517" s="38" t="s">
        <v>754</v>
      </c>
      <c r="D517" s="39">
        <v>17272.400000000001</v>
      </c>
      <c r="E517" s="40"/>
    </row>
    <row r="518" spans="1:5" ht="24" x14ac:dyDescent="0.2">
      <c r="A518" s="41"/>
      <c r="B518" s="42">
        <v>488</v>
      </c>
      <c r="C518" s="38" t="s">
        <v>754</v>
      </c>
      <c r="D518" s="39">
        <v>17272.400000000001</v>
      </c>
      <c r="E518" s="40"/>
    </row>
    <row r="519" spans="1:5" x14ac:dyDescent="0.2">
      <c r="A519" s="41"/>
      <c r="B519" s="42">
        <v>117</v>
      </c>
      <c r="C519" s="38" t="s">
        <v>250</v>
      </c>
      <c r="D519" s="39">
        <v>5690.96</v>
      </c>
      <c r="E519" s="40"/>
    </row>
    <row r="520" spans="1:5" x14ac:dyDescent="0.2">
      <c r="A520" s="41"/>
      <c r="B520" s="42">
        <v>119</v>
      </c>
      <c r="C520" s="38" t="s">
        <v>155</v>
      </c>
      <c r="D520" s="39">
        <v>7142.5608000000002</v>
      </c>
      <c r="E520" s="40"/>
    </row>
    <row r="521" spans="1:5" x14ac:dyDescent="0.2">
      <c r="A521" s="41"/>
      <c r="B521" s="42">
        <v>120</v>
      </c>
      <c r="C521" s="38" t="s">
        <v>155</v>
      </c>
      <c r="D521" s="39">
        <v>7142.5608000000002</v>
      </c>
      <c r="E521" s="40"/>
    </row>
    <row r="522" spans="1:5" x14ac:dyDescent="0.2">
      <c r="A522" s="41"/>
      <c r="B522" s="42">
        <v>489</v>
      </c>
      <c r="C522" s="38" t="s">
        <v>155</v>
      </c>
      <c r="D522" s="39">
        <v>7142.5608000000002</v>
      </c>
      <c r="E522" s="40"/>
    </row>
    <row r="523" spans="1:5" x14ac:dyDescent="0.2">
      <c r="A523" s="41"/>
      <c r="B523" s="42">
        <v>528</v>
      </c>
      <c r="C523" s="38" t="s">
        <v>155</v>
      </c>
      <c r="D523" s="39">
        <v>7142.5608000000002</v>
      </c>
      <c r="E523" s="40"/>
    </row>
    <row r="524" spans="1:5" x14ac:dyDescent="0.2">
      <c r="A524" s="41"/>
      <c r="B524" s="42">
        <v>521</v>
      </c>
      <c r="C524" s="38" t="s">
        <v>155</v>
      </c>
      <c r="D524" s="39">
        <v>7142.5608000000002</v>
      </c>
      <c r="E524" s="40"/>
    </row>
    <row r="525" spans="1:5" x14ac:dyDescent="0.2">
      <c r="A525" s="41"/>
      <c r="B525" s="42">
        <v>125</v>
      </c>
      <c r="C525" s="38" t="s">
        <v>155</v>
      </c>
      <c r="D525" s="39">
        <v>7142.5608000000002</v>
      </c>
      <c r="E525" s="40"/>
    </row>
    <row r="526" spans="1:5" x14ac:dyDescent="0.2">
      <c r="A526" s="41"/>
      <c r="B526" s="42">
        <v>126</v>
      </c>
      <c r="C526" s="38" t="s">
        <v>155</v>
      </c>
      <c r="D526" s="39">
        <v>7142.5608000000002</v>
      </c>
      <c r="E526" s="40"/>
    </row>
    <row r="527" spans="1:5" x14ac:dyDescent="0.2">
      <c r="A527" s="41"/>
      <c r="B527" s="42">
        <v>127</v>
      </c>
      <c r="C527" s="38" t="s">
        <v>155</v>
      </c>
      <c r="D527" s="39">
        <v>7142.5608000000002</v>
      </c>
      <c r="E527" s="40"/>
    </row>
    <row r="528" spans="1:5" x14ac:dyDescent="0.2">
      <c r="A528" s="41"/>
      <c r="B528" s="42">
        <v>419</v>
      </c>
      <c r="C528" s="38" t="s">
        <v>155</v>
      </c>
      <c r="D528" s="39">
        <v>7142.5608000000002</v>
      </c>
      <c r="E528" s="40"/>
    </row>
    <row r="529" spans="1:5" x14ac:dyDescent="0.2">
      <c r="A529" s="41"/>
      <c r="B529" s="42">
        <v>541</v>
      </c>
      <c r="C529" s="38" t="s">
        <v>155</v>
      </c>
      <c r="D529" s="39">
        <v>7142.5608000000002</v>
      </c>
      <c r="E529" s="40"/>
    </row>
    <row r="530" spans="1:5" x14ac:dyDescent="0.2">
      <c r="A530" s="41"/>
      <c r="B530" s="42">
        <v>538</v>
      </c>
      <c r="C530" s="38" t="s">
        <v>155</v>
      </c>
      <c r="D530" s="39">
        <v>7142.5608000000002</v>
      </c>
      <c r="E530" s="40"/>
    </row>
    <row r="531" spans="1:5" x14ac:dyDescent="0.2">
      <c r="A531" s="41"/>
      <c r="B531" s="42">
        <v>146</v>
      </c>
      <c r="C531" s="38" t="s">
        <v>155</v>
      </c>
      <c r="D531" s="39">
        <v>7142.5608000000002</v>
      </c>
      <c r="E531" s="40"/>
    </row>
    <row r="532" spans="1:5" x14ac:dyDescent="0.2">
      <c r="A532" s="41"/>
      <c r="B532" s="42">
        <v>542</v>
      </c>
      <c r="C532" s="38" t="s">
        <v>155</v>
      </c>
      <c r="D532" s="39">
        <v>7142.5608000000002</v>
      </c>
      <c r="E532" s="40"/>
    </row>
    <row r="533" spans="1:5" x14ac:dyDescent="0.2">
      <c r="A533" s="41"/>
      <c r="B533" s="42">
        <v>537</v>
      </c>
      <c r="C533" s="38" t="s">
        <v>155</v>
      </c>
      <c r="D533" s="39">
        <v>7142.5608000000002</v>
      </c>
      <c r="E533" s="40"/>
    </row>
    <row r="534" spans="1:5" x14ac:dyDescent="0.2">
      <c r="A534" s="41"/>
      <c r="B534" s="42">
        <v>443</v>
      </c>
      <c r="C534" s="38" t="s">
        <v>155</v>
      </c>
      <c r="D534" s="39">
        <v>7142.5608000000002</v>
      </c>
      <c r="E534" s="40"/>
    </row>
    <row r="535" spans="1:5" x14ac:dyDescent="0.2">
      <c r="A535" s="41"/>
      <c r="B535" s="42">
        <v>516</v>
      </c>
      <c r="C535" s="38" t="s">
        <v>155</v>
      </c>
      <c r="D535" s="39">
        <v>7142.5608000000002</v>
      </c>
      <c r="E535" s="40"/>
    </row>
    <row r="536" spans="1:5" x14ac:dyDescent="0.2">
      <c r="A536" s="41"/>
      <c r="B536" s="42">
        <v>121</v>
      </c>
      <c r="C536" s="38" t="s">
        <v>155</v>
      </c>
      <c r="D536" s="39">
        <v>7142.5608000000002</v>
      </c>
      <c r="E536" s="40"/>
    </row>
    <row r="537" spans="1:5" x14ac:dyDescent="0.2">
      <c r="A537" s="41"/>
      <c r="B537" s="42">
        <v>288</v>
      </c>
      <c r="C537" s="38" t="s">
        <v>156</v>
      </c>
      <c r="D537" s="39">
        <v>1792.3391999999999</v>
      </c>
      <c r="E537" s="40"/>
    </row>
    <row r="538" spans="1:5" x14ac:dyDescent="0.2">
      <c r="A538" s="41"/>
      <c r="B538" s="42">
        <v>120</v>
      </c>
      <c r="C538" s="38" t="s">
        <v>156</v>
      </c>
      <c r="D538" s="39">
        <v>1792.3391999999999</v>
      </c>
      <c r="E538" s="40"/>
    </row>
    <row r="539" spans="1:5" x14ac:dyDescent="0.2">
      <c r="A539" s="41"/>
      <c r="B539" s="42">
        <v>489</v>
      </c>
      <c r="C539" s="38" t="s">
        <v>156</v>
      </c>
      <c r="D539" s="39">
        <v>1792.3391999999999</v>
      </c>
      <c r="E539" s="40"/>
    </row>
    <row r="540" spans="1:5" x14ac:dyDescent="0.2">
      <c r="A540" s="41"/>
      <c r="B540" s="42">
        <v>528</v>
      </c>
      <c r="C540" s="38" t="s">
        <v>156</v>
      </c>
      <c r="D540" s="39">
        <v>1792.3391999999999</v>
      </c>
      <c r="E540" s="40"/>
    </row>
    <row r="541" spans="1:5" x14ac:dyDescent="0.2">
      <c r="A541" s="41"/>
      <c r="B541" s="42">
        <v>521</v>
      </c>
      <c r="C541" s="38" t="s">
        <v>156</v>
      </c>
      <c r="D541" s="39">
        <v>1792.3391999999999</v>
      </c>
      <c r="E541" s="40"/>
    </row>
    <row r="542" spans="1:5" x14ac:dyDescent="0.2">
      <c r="A542" s="41"/>
      <c r="B542" s="42">
        <v>125</v>
      </c>
      <c r="C542" s="38" t="s">
        <v>156</v>
      </c>
      <c r="D542" s="39">
        <v>1792.3391999999999</v>
      </c>
      <c r="E542" s="40"/>
    </row>
    <row r="543" spans="1:5" x14ac:dyDescent="0.2">
      <c r="A543" s="41"/>
      <c r="B543" s="42">
        <v>126</v>
      </c>
      <c r="C543" s="38" t="s">
        <v>156</v>
      </c>
      <c r="D543" s="39">
        <v>1792.3391999999999</v>
      </c>
      <c r="E543" s="40"/>
    </row>
    <row r="544" spans="1:5" x14ac:dyDescent="0.2">
      <c r="A544" s="41"/>
      <c r="B544" s="42">
        <v>127</v>
      </c>
      <c r="C544" s="38" t="s">
        <v>156</v>
      </c>
      <c r="D544" s="39">
        <v>1792.3391999999999</v>
      </c>
      <c r="E544" s="40"/>
    </row>
    <row r="545" spans="1:5" x14ac:dyDescent="0.2">
      <c r="A545" s="41"/>
      <c r="B545" s="42">
        <v>419</v>
      </c>
      <c r="C545" s="38" t="s">
        <v>156</v>
      </c>
      <c r="D545" s="39">
        <v>1792.3391999999999</v>
      </c>
      <c r="E545" s="40"/>
    </row>
    <row r="546" spans="1:5" x14ac:dyDescent="0.2">
      <c r="A546" s="41"/>
      <c r="B546" s="42">
        <v>541</v>
      </c>
      <c r="C546" s="38" t="s">
        <v>156</v>
      </c>
      <c r="D546" s="39">
        <v>1792.3391999999999</v>
      </c>
      <c r="E546" s="40"/>
    </row>
    <row r="547" spans="1:5" x14ac:dyDescent="0.2">
      <c r="A547" s="41"/>
      <c r="B547" s="42">
        <v>538</v>
      </c>
      <c r="C547" s="38" t="s">
        <v>156</v>
      </c>
      <c r="D547" s="39">
        <v>1792.3391999999999</v>
      </c>
      <c r="E547" s="40"/>
    </row>
    <row r="548" spans="1:5" x14ac:dyDescent="0.2">
      <c r="A548" s="41"/>
      <c r="B548" s="42">
        <v>460</v>
      </c>
      <c r="C548" s="38" t="s">
        <v>156</v>
      </c>
      <c r="D548" s="39">
        <v>1792.3391999999999</v>
      </c>
      <c r="E548" s="40"/>
    </row>
    <row r="549" spans="1:5" x14ac:dyDescent="0.2">
      <c r="A549" s="41"/>
      <c r="B549" s="42">
        <v>542</v>
      </c>
      <c r="C549" s="38" t="s">
        <v>156</v>
      </c>
      <c r="D549" s="39">
        <v>1792.3391999999999</v>
      </c>
      <c r="E549" s="40"/>
    </row>
    <row r="550" spans="1:5" x14ac:dyDescent="0.2">
      <c r="A550" s="41"/>
      <c r="B550" s="42">
        <v>537</v>
      </c>
      <c r="C550" s="38" t="s">
        <v>156</v>
      </c>
      <c r="D550" s="39">
        <v>1792.3391999999999</v>
      </c>
      <c r="E550" s="40"/>
    </row>
    <row r="551" spans="1:5" x14ac:dyDescent="0.2">
      <c r="A551" s="41"/>
      <c r="B551" s="42">
        <v>443</v>
      </c>
      <c r="C551" s="38" t="s">
        <v>156</v>
      </c>
      <c r="D551" s="39">
        <v>1792.3391999999999</v>
      </c>
      <c r="E551" s="40"/>
    </row>
    <row r="552" spans="1:5" x14ac:dyDescent="0.2">
      <c r="A552" s="41"/>
      <c r="B552" s="42">
        <v>516</v>
      </c>
      <c r="C552" s="38" t="s">
        <v>156</v>
      </c>
      <c r="D552" s="39">
        <v>1792.3391999999999</v>
      </c>
      <c r="E552" s="40"/>
    </row>
    <row r="553" spans="1:5" x14ac:dyDescent="0.2">
      <c r="A553" s="41"/>
      <c r="B553" s="42">
        <v>121</v>
      </c>
      <c r="C553" s="38" t="s">
        <v>156</v>
      </c>
      <c r="D553" s="39">
        <v>1792.3391999999999</v>
      </c>
      <c r="E553" s="40"/>
    </row>
    <row r="554" spans="1:5" x14ac:dyDescent="0.2">
      <c r="A554" s="41"/>
      <c r="B554" s="42">
        <v>537</v>
      </c>
      <c r="C554" s="38" t="s">
        <v>387</v>
      </c>
      <c r="D554" s="39">
        <v>1070.25</v>
      </c>
      <c r="E554" s="40"/>
    </row>
    <row r="555" spans="1:5" x14ac:dyDescent="0.2">
      <c r="A555" s="41"/>
      <c r="B555" s="42">
        <v>537</v>
      </c>
      <c r="C555" s="38" t="s">
        <v>388</v>
      </c>
      <c r="D555" s="39">
        <v>525.4</v>
      </c>
      <c r="E555" s="40"/>
    </row>
    <row r="556" spans="1:5" x14ac:dyDescent="0.2">
      <c r="A556" s="41"/>
      <c r="B556" s="42">
        <v>262</v>
      </c>
      <c r="C556" s="38" t="s">
        <v>242</v>
      </c>
      <c r="D556" s="39">
        <v>2088</v>
      </c>
      <c r="E556" s="40"/>
    </row>
    <row r="557" spans="1:5" x14ac:dyDescent="0.2">
      <c r="A557" s="41"/>
      <c r="B557" s="42">
        <v>418</v>
      </c>
      <c r="C557" s="38" t="s">
        <v>242</v>
      </c>
      <c r="D557" s="39">
        <v>2088</v>
      </c>
      <c r="E557" s="40"/>
    </row>
    <row r="558" spans="1:5" x14ac:dyDescent="0.2">
      <c r="A558" s="41"/>
      <c r="B558" s="42">
        <v>494</v>
      </c>
      <c r="C558" s="38" t="s">
        <v>243</v>
      </c>
      <c r="D558" s="39">
        <v>1044</v>
      </c>
      <c r="E558" s="40"/>
    </row>
    <row r="559" spans="1:5" x14ac:dyDescent="0.2">
      <c r="A559" s="41"/>
      <c r="B559" s="42">
        <v>495</v>
      </c>
      <c r="C559" s="38" t="s">
        <v>243</v>
      </c>
      <c r="D559" s="39">
        <v>1044</v>
      </c>
      <c r="E559" s="40"/>
    </row>
    <row r="560" spans="1:5" x14ac:dyDescent="0.2">
      <c r="A560" s="41"/>
      <c r="B560" s="42">
        <v>267</v>
      </c>
      <c r="C560" s="38" t="s">
        <v>244</v>
      </c>
      <c r="D560" s="39">
        <v>17168</v>
      </c>
      <c r="E560" s="40"/>
    </row>
    <row r="561" spans="1:5" x14ac:dyDescent="0.2">
      <c r="A561" s="41"/>
      <c r="B561" s="42">
        <v>267</v>
      </c>
      <c r="C561" s="38" t="s">
        <v>245</v>
      </c>
      <c r="D561" s="39">
        <v>6380</v>
      </c>
      <c r="E561" s="40"/>
    </row>
    <row r="562" spans="1:5" x14ac:dyDescent="0.2">
      <c r="A562" s="41"/>
      <c r="B562" s="42">
        <v>265</v>
      </c>
      <c r="C562" s="38" t="s">
        <v>246</v>
      </c>
      <c r="D562" s="39">
        <v>2088</v>
      </c>
      <c r="E562" s="40"/>
    </row>
    <row r="563" spans="1:5" x14ac:dyDescent="0.2">
      <c r="A563" s="41"/>
      <c r="B563" s="42">
        <v>176</v>
      </c>
      <c r="C563" s="38" t="s">
        <v>157</v>
      </c>
      <c r="D563" s="39">
        <v>2245.4119999999998</v>
      </c>
      <c r="E563" s="40"/>
    </row>
    <row r="564" spans="1:5" x14ac:dyDescent="0.2">
      <c r="A564" s="41"/>
      <c r="B564" s="42">
        <v>176</v>
      </c>
      <c r="C564" s="38" t="s">
        <v>157</v>
      </c>
      <c r="D564" s="39">
        <v>2245.4119999999998</v>
      </c>
      <c r="E564" s="40"/>
    </row>
    <row r="565" spans="1:5" x14ac:dyDescent="0.2">
      <c r="A565" s="41"/>
      <c r="B565" s="42">
        <v>137</v>
      </c>
      <c r="C565" s="38" t="s">
        <v>389</v>
      </c>
      <c r="D565" s="39">
        <v>7197.8</v>
      </c>
      <c r="E565" s="40"/>
    </row>
    <row r="566" spans="1:5" x14ac:dyDescent="0.2">
      <c r="A566" s="41"/>
      <c r="B566" s="42">
        <v>138</v>
      </c>
      <c r="C566" s="38" t="s">
        <v>390</v>
      </c>
      <c r="D566" s="39">
        <v>7197.8</v>
      </c>
      <c r="E566" s="40"/>
    </row>
    <row r="567" spans="1:5" x14ac:dyDescent="0.2">
      <c r="A567" s="41"/>
      <c r="B567" s="42">
        <v>139</v>
      </c>
      <c r="C567" s="38" t="s">
        <v>391</v>
      </c>
      <c r="D567" s="39">
        <v>7197.8</v>
      </c>
      <c r="E567" s="40"/>
    </row>
    <row r="568" spans="1:5" x14ac:dyDescent="0.2">
      <c r="A568" s="41"/>
      <c r="B568" s="42">
        <v>419</v>
      </c>
      <c r="C568" s="38" t="s">
        <v>389</v>
      </c>
      <c r="D568" s="39">
        <v>7197.8</v>
      </c>
      <c r="E568" s="40"/>
    </row>
    <row r="569" spans="1:5" x14ac:dyDescent="0.2">
      <c r="A569" s="41"/>
      <c r="B569" s="42">
        <v>142</v>
      </c>
      <c r="C569" s="38" t="s">
        <v>390</v>
      </c>
      <c r="D569" s="39">
        <v>7197.8</v>
      </c>
      <c r="E569" s="40"/>
    </row>
    <row r="570" spans="1:5" x14ac:dyDescent="0.2">
      <c r="A570" s="41"/>
      <c r="B570" s="42">
        <v>535</v>
      </c>
      <c r="C570" s="38" t="s">
        <v>391</v>
      </c>
      <c r="D570" s="39">
        <v>7197.8</v>
      </c>
      <c r="E570" s="40"/>
    </row>
    <row r="571" spans="1:5" x14ac:dyDescent="0.2">
      <c r="A571" s="41"/>
      <c r="B571" s="42">
        <v>537</v>
      </c>
      <c r="C571" s="38" t="s">
        <v>389</v>
      </c>
      <c r="D571" s="39">
        <v>7197.8</v>
      </c>
      <c r="E571" s="40"/>
    </row>
    <row r="572" spans="1:5" x14ac:dyDescent="0.2">
      <c r="A572" s="41"/>
      <c r="B572" s="42">
        <v>538</v>
      </c>
      <c r="C572" s="38" t="s">
        <v>390</v>
      </c>
      <c r="D572" s="39">
        <v>7197.8</v>
      </c>
      <c r="E572" s="40"/>
    </row>
    <row r="573" spans="1:5" x14ac:dyDescent="0.2">
      <c r="A573" s="41"/>
      <c r="B573" s="42">
        <v>463</v>
      </c>
      <c r="C573" s="38" t="s">
        <v>391</v>
      </c>
      <c r="D573" s="39">
        <v>7197.8</v>
      </c>
      <c r="E573" s="40"/>
    </row>
    <row r="574" spans="1:5" x14ac:dyDescent="0.2">
      <c r="A574" s="41"/>
      <c r="B574" s="42">
        <v>175</v>
      </c>
      <c r="C574" s="38" t="s">
        <v>158</v>
      </c>
      <c r="D574" s="39">
        <v>28500</v>
      </c>
      <c r="E574" s="40"/>
    </row>
    <row r="575" spans="1:5" x14ac:dyDescent="0.2">
      <c r="A575" s="41"/>
      <c r="B575" s="42">
        <v>493</v>
      </c>
      <c r="C575" s="38" t="s">
        <v>396</v>
      </c>
      <c r="D575" s="39">
        <v>24378.560000000001</v>
      </c>
      <c r="E575" s="40"/>
    </row>
    <row r="576" spans="1:5" x14ac:dyDescent="0.2">
      <c r="A576" s="41"/>
      <c r="B576" s="42">
        <v>504</v>
      </c>
      <c r="C576" s="38" t="s">
        <v>396</v>
      </c>
      <c r="D576" s="39">
        <v>24378.560000000001</v>
      </c>
      <c r="E576" s="40"/>
    </row>
    <row r="577" spans="1:5" x14ac:dyDescent="0.2">
      <c r="A577" s="41"/>
      <c r="B577" s="42">
        <v>500</v>
      </c>
      <c r="C577" s="38" t="s">
        <v>396</v>
      </c>
      <c r="D577" s="39">
        <v>24378.560000000001</v>
      </c>
      <c r="E577" s="40"/>
    </row>
    <row r="578" spans="1:5" x14ac:dyDescent="0.2">
      <c r="A578" s="41"/>
      <c r="B578" s="42">
        <v>510</v>
      </c>
      <c r="C578" s="38" t="s">
        <v>396</v>
      </c>
      <c r="D578" s="39">
        <v>24378.560000000001</v>
      </c>
      <c r="E578" s="40"/>
    </row>
    <row r="579" spans="1:5" x14ac:dyDescent="0.2">
      <c r="A579" s="41"/>
      <c r="B579" s="42">
        <v>505</v>
      </c>
      <c r="C579" s="38" t="s">
        <v>396</v>
      </c>
      <c r="D579" s="39">
        <v>24378.560000000001</v>
      </c>
      <c r="E579" s="40"/>
    </row>
    <row r="580" spans="1:5" x14ac:dyDescent="0.2">
      <c r="A580" s="41"/>
      <c r="B580" s="42">
        <v>506</v>
      </c>
      <c r="C580" s="38" t="s">
        <v>396</v>
      </c>
      <c r="D580" s="39">
        <v>24378.560000000001</v>
      </c>
      <c r="E580" s="40"/>
    </row>
    <row r="581" spans="1:5" x14ac:dyDescent="0.2">
      <c r="A581" s="41"/>
      <c r="B581" s="42">
        <v>499</v>
      </c>
      <c r="C581" s="38" t="s">
        <v>396</v>
      </c>
      <c r="D581" s="39">
        <v>24378.560000000001</v>
      </c>
      <c r="E581" s="40"/>
    </row>
    <row r="582" spans="1:5" x14ac:dyDescent="0.2">
      <c r="A582" s="41"/>
      <c r="B582" s="42">
        <v>509</v>
      </c>
      <c r="C582" s="38" t="s">
        <v>396</v>
      </c>
      <c r="D582" s="39">
        <v>24378.560000000001</v>
      </c>
      <c r="E582" s="40"/>
    </row>
    <row r="583" spans="1:5" x14ac:dyDescent="0.2">
      <c r="A583" s="41"/>
      <c r="B583" s="42">
        <v>508</v>
      </c>
      <c r="C583" s="38" t="s">
        <v>396</v>
      </c>
      <c r="D583" s="39">
        <v>24378.560000000001</v>
      </c>
      <c r="E583" s="40"/>
    </row>
    <row r="584" spans="1:5" x14ac:dyDescent="0.2">
      <c r="A584" s="41"/>
      <c r="B584" s="42">
        <v>507</v>
      </c>
      <c r="C584" s="38" t="s">
        <v>396</v>
      </c>
      <c r="D584" s="39">
        <v>24378.560000000001</v>
      </c>
      <c r="E584" s="40"/>
    </row>
    <row r="585" spans="1:5" x14ac:dyDescent="0.2">
      <c r="A585" s="41"/>
      <c r="B585" s="42">
        <v>502</v>
      </c>
      <c r="C585" s="38" t="s">
        <v>397</v>
      </c>
      <c r="D585" s="39">
        <v>24378.560000000001</v>
      </c>
      <c r="E585" s="40"/>
    </row>
    <row r="586" spans="1:5" x14ac:dyDescent="0.2">
      <c r="A586" s="41"/>
      <c r="B586" s="42">
        <v>503</v>
      </c>
      <c r="C586" s="38" t="s">
        <v>397</v>
      </c>
      <c r="D586" s="39">
        <v>24378.560000000001</v>
      </c>
      <c r="E586" s="40"/>
    </row>
    <row r="587" spans="1:5" x14ac:dyDescent="0.2">
      <c r="A587" s="41"/>
      <c r="B587" s="42">
        <v>542</v>
      </c>
      <c r="C587" s="38" t="s">
        <v>248</v>
      </c>
      <c r="D587" s="39">
        <v>7197.8</v>
      </c>
      <c r="E587" s="40"/>
    </row>
    <row r="588" spans="1:5" x14ac:dyDescent="0.2">
      <c r="A588" s="41"/>
      <c r="B588" s="42">
        <v>443</v>
      </c>
      <c r="C588" s="38" t="s">
        <v>392</v>
      </c>
      <c r="D588" s="39">
        <v>13867.8</v>
      </c>
      <c r="E588" s="40"/>
    </row>
    <row r="589" spans="1:5" x14ac:dyDescent="0.2">
      <c r="A589" s="41"/>
      <c r="B589" s="42">
        <v>420</v>
      </c>
      <c r="C589" s="38" t="s">
        <v>255</v>
      </c>
      <c r="D589" s="39">
        <v>9817.08</v>
      </c>
      <c r="E589" s="40"/>
    </row>
    <row r="590" spans="1:5" x14ac:dyDescent="0.2">
      <c r="A590" s="41"/>
      <c r="B590" s="42">
        <v>484</v>
      </c>
      <c r="C590" s="38" t="s">
        <v>393</v>
      </c>
      <c r="D590" s="39">
        <v>17272.400000000001</v>
      </c>
      <c r="E590" s="40"/>
    </row>
    <row r="591" spans="1:5" x14ac:dyDescent="0.2">
      <c r="A591" s="41"/>
      <c r="B591" s="42">
        <v>415</v>
      </c>
      <c r="C591" s="38" t="s">
        <v>394</v>
      </c>
      <c r="D591" s="39">
        <v>3625</v>
      </c>
      <c r="E591" s="40"/>
    </row>
    <row r="592" spans="1:5" x14ac:dyDescent="0.2">
      <c r="A592" s="41"/>
      <c r="B592" s="42">
        <v>191</v>
      </c>
      <c r="C592" s="38" t="s">
        <v>394</v>
      </c>
      <c r="D592" s="39">
        <v>3625</v>
      </c>
      <c r="E592" s="40"/>
    </row>
    <row r="593" spans="1:5" x14ac:dyDescent="0.2">
      <c r="A593" s="41"/>
      <c r="B593" s="42">
        <v>192</v>
      </c>
      <c r="C593" s="38" t="s">
        <v>394</v>
      </c>
      <c r="D593" s="39">
        <v>3625</v>
      </c>
      <c r="E593" s="40"/>
    </row>
    <row r="594" spans="1:5" x14ac:dyDescent="0.2">
      <c r="A594" s="41"/>
      <c r="B594" s="42">
        <v>443</v>
      </c>
      <c r="C594" s="38" t="s">
        <v>394</v>
      </c>
      <c r="D594" s="39">
        <v>3625</v>
      </c>
      <c r="E594" s="40"/>
    </row>
    <row r="595" spans="1:5" x14ac:dyDescent="0.2">
      <c r="A595" s="41"/>
      <c r="B595" s="42">
        <v>460</v>
      </c>
      <c r="C595" s="38" t="s">
        <v>389</v>
      </c>
      <c r="D595" s="39">
        <v>7197.8</v>
      </c>
      <c r="E595" s="40"/>
    </row>
    <row r="596" spans="1:5" x14ac:dyDescent="0.2">
      <c r="A596" s="41"/>
      <c r="B596" s="42">
        <v>531</v>
      </c>
      <c r="C596" s="38" t="s">
        <v>390</v>
      </c>
      <c r="D596" s="39">
        <v>7197.8</v>
      </c>
      <c r="E596" s="40"/>
    </row>
    <row r="597" spans="1:5" x14ac:dyDescent="0.2">
      <c r="A597" s="41"/>
      <c r="B597" s="42">
        <v>527</v>
      </c>
      <c r="C597" s="38" t="s">
        <v>391</v>
      </c>
      <c r="D597" s="39">
        <v>7197.8</v>
      </c>
      <c r="E597" s="40"/>
    </row>
    <row r="598" spans="1:5" x14ac:dyDescent="0.2">
      <c r="A598" s="41"/>
      <c r="B598" s="42">
        <v>261</v>
      </c>
      <c r="C598" s="38" t="s">
        <v>243</v>
      </c>
      <c r="D598" s="39">
        <v>1044</v>
      </c>
      <c r="E598" s="40"/>
    </row>
    <row r="599" spans="1:5" x14ac:dyDescent="0.2">
      <c r="A599" s="41"/>
      <c r="B599" s="42">
        <v>263</v>
      </c>
      <c r="C599" s="38" t="s">
        <v>243</v>
      </c>
      <c r="D599" s="39">
        <v>1044</v>
      </c>
      <c r="E599" s="40"/>
    </row>
    <row r="600" spans="1:5" x14ac:dyDescent="0.2">
      <c r="A600" s="41"/>
      <c r="B600" s="42">
        <v>528</v>
      </c>
      <c r="C600" s="38" t="s">
        <v>837</v>
      </c>
      <c r="D600" s="39">
        <v>1</v>
      </c>
      <c r="E600" s="40"/>
    </row>
    <row r="601" spans="1:5" x14ac:dyDescent="0.2">
      <c r="A601" s="41"/>
      <c r="B601" s="42">
        <v>420</v>
      </c>
      <c r="C601" s="38" t="s">
        <v>159</v>
      </c>
      <c r="D601" s="39">
        <v>17589.9964</v>
      </c>
      <c r="E601" s="40"/>
    </row>
    <row r="602" spans="1:5" x14ac:dyDescent="0.2">
      <c r="A602" s="41"/>
      <c r="B602" s="42">
        <v>337</v>
      </c>
      <c r="C602" s="38" t="s">
        <v>160</v>
      </c>
      <c r="D602" s="39">
        <v>4622.6000000000004</v>
      </c>
      <c r="E602" s="40"/>
    </row>
    <row r="603" spans="1:5" x14ac:dyDescent="0.2">
      <c r="A603" s="41"/>
      <c r="B603" s="42">
        <v>306</v>
      </c>
      <c r="C603" s="38" t="s">
        <v>165</v>
      </c>
      <c r="D603" s="39">
        <v>8462.2000000000007</v>
      </c>
      <c r="E603" s="40"/>
    </row>
    <row r="604" spans="1:5" x14ac:dyDescent="0.2">
      <c r="A604" s="41"/>
      <c r="B604" s="42">
        <v>307</v>
      </c>
      <c r="C604" s="38" t="s">
        <v>165</v>
      </c>
      <c r="D604" s="39">
        <v>8462.2000000000007</v>
      </c>
      <c r="E604" s="40"/>
    </row>
    <row r="605" spans="1:5" x14ac:dyDescent="0.2">
      <c r="A605" s="41"/>
      <c r="B605" s="42">
        <v>312</v>
      </c>
      <c r="C605" s="38" t="s">
        <v>165</v>
      </c>
      <c r="D605" s="39">
        <v>8462.2000000000007</v>
      </c>
      <c r="E605" s="40"/>
    </row>
    <row r="606" spans="1:5" x14ac:dyDescent="0.2">
      <c r="A606" s="41"/>
      <c r="B606" s="42">
        <v>309</v>
      </c>
      <c r="C606" s="38" t="s">
        <v>165</v>
      </c>
      <c r="D606" s="39">
        <v>8462.2000000000007</v>
      </c>
      <c r="E606" s="40"/>
    </row>
    <row r="607" spans="1:5" x14ac:dyDescent="0.2">
      <c r="A607" s="41"/>
      <c r="B607" s="42">
        <v>310</v>
      </c>
      <c r="C607" s="38" t="s">
        <v>165</v>
      </c>
      <c r="D607" s="39">
        <v>8462.2000000000007</v>
      </c>
      <c r="E607" s="40"/>
    </row>
    <row r="608" spans="1:5" x14ac:dyDescent="0.2">
      <c r="A608" s="41"/>
      <c r="B608" s="42">
        <v>539</v>
      </c>
      <c r="C608" s="38" t="s">
        <v>165</v>
      </c>
      <c r="D608" s="39">
        <v>8462.2000000000007</v>
      </c>
      <c r="E608" s="40"/>
    </row>
    <row r="609" spans="1:5" x14ac:dyDescent="0.2">
      <c r="A609" s="41"/>
      <c r="B609" s="42">
        <v>146</v>
      </c>
      <c r="C609" s="38" t="s">
        <v>165</v>
      </c>
      <c r="D609" s="39">
        <v>8462.2000000000007</v>
      </c>
      <c r="E609" s="40"/>
    </row>
    <row r="610" spans="1:5" x14ac:dyDescent="0.2">
      <c r="A610" s="41"/>
      <c r="B610" s="42">
        <v>537</v>
      </c>
      <c r="C610" s="38" t="s">
        <v>165</v>
      </c>
      <c r="D610" s="39">
        <v>8462.2000000000007</v>
      </c>
      <c r="E610" s="40"/>
    </row>
    <row r="611" spans="1:5" x14ac:dyDescent="0.2">
      <c r="A611" s="41"/>
      <c r="B611" s="42">
        <v>529</v>
      </c>
      <c r="C611" s="38" t="s">
        <v>161</v>
      </c>
      <c r="D611" s="39">
        <v>2129.7600000000002</v>
      </c>
      <c r="E611" s="40"/>
    </row>
    <row r="612" spans="1:5" x14ac:dyDescent="0.2">
      <c r="A612" s="41"/>
      <c r="B612" s="42">
        <v>468</v>
      </c>
      <c r="C612" s="38" t="s">
        <v>161</v>
      </c>
      <c r="D612" s="39">
        <v>2129.7600000000002</v>
      </c>
      <c r="E612" s="40"/>
    </row>
    <row r="613" spans="1:5" x14ac:dyDescent="0.2">
      <c r="A613" s="41"/>
      <c r="B613" s="42">
        <v>476</v>
      </c>
      <c r="C613" s="38" t="s">
        <v>161</v>
      </c>
      <c r="D613" s="39">
        <v>2129.7600000000002</v>
      </c>
      <c r="E613" s="40"/>
    </row>
    <row r="614" spans="1:5" x14ac:dyDescent="0.2">
      <c r="A614" s="41"/>
      <c r="B614" s="42">
        <v>394</v>
      </c>
      <c r="C614" s="38" t="s">
        <v>161</v>
      </c>
      <c r="D614" s="39">
        <v>2129.7600000000002</v>
      </c>
      <c r="E614" s="40"/>
    </row>
    <row r="615" spans="1:5" x14ac:dyDescent="0.2">
      <c r="A615" s="41"/>
      <c r="B615" s="42">
        <v>310</v>
      </c>
      <c r="C615" s="38" t="s">
        <v>161</v>
      </c>
      <c r="D615" s="39">
        <v>2129.7600000000002</v>
      </c>
      <c r="E615" s="40"/>
    </row>
    <row r="616" spans="1:5" x14ac:dyDescent="0.2">
      <c r="A616" s="41"/>
      <c r="B616" s="42">
        <v>539</v>
      </c>
      <c r="C616" s="38" t="s">
        <v>161</v>
      </c>
      <c r="D616" s="39">
        <v>2129.7600000000002</v>
      </c>
      <c r="E616" s="40"/>
    </row>
    <row r="617" spans="1:5" x14ac:dyDescent="0.2">
      <c r="A617" s="41"/>
      <c r="B617" s="42">
        <v>312</v>
      </c>
      <c r="C617" s="38" t="s">
        <v>161</v>
      </c>
      <c r="D617" s="39">
        <v>2129.7600000000002</v>
      </c>
      <c r="E617" s="40"/>
    </row>
    <row r="618" spans="1:5" x14ac:dyDescent="0.2">
      <c r="A618" s="41"/>
      <c r="B618" s="42">
        <v>368</v>
      </c>
      <c r="C618" s="38" t="s">
        <v>161</v>
      </c>
      <c r="D618" s="39">
        <v>2129.7600000000002</v>
      </c>
      <c r="E618" s="40"/>
    </row>
    <row r="619" spans="1:5" x14ac:dyDescent="0.2">
      <c r="A619" s="41"/>
      <c r="B619" s="42">
        <v>522</v>
      </c>
      <c r="C619" s="38" t="s">
        <v>251</v>
      </c>
      <c r="D619" s="39">
        <v>1896.6</v>
      </c>
      <c r="E619" s="40"/>
    </row>
    <row r="620" spans="1:5" x14ac:dyDescent="0.2">
      <c r="A620" s="41"/>
      <c r="B620" s="42">
        <v>322</v>
      </c>
      <c r="C620" s="38" t="s">
        <v>251</v>
      </c>
      <c r="D620" s="39">
        <v>1896.6</v>
      </c>
      <c r="E620" s="40"/>
    </row>
    <row r="621" spans="1:5" x14ac:dyDescent="0.2">
      <c r="A621" s="41"/>
      <c r="B621" s="42">
        <v>324</v>
      </c>
      <c r="C621" s="38" t="s">
        <v>251</v>
      </c>
      <c r="D621" s="39">
        <v>1896.6</v>
      </c>
      <c r="E621" s="40"/>
    </row>
    <row r="622" spans="1:5" x14ac:dyDescent="0.2">
      <c r="A622" s="41"/>
      <c r="B622" s="42">
        <v>320</v>
      </c>
      <c r="C622" s="38" t="s">
        <v>251</v>
      </c>
      <c r="D622" s="39">
        <v>1896.6</v>
      </c>
      <c r="E622" s="40"/>
    </row>
    <row r="623" spans="1:5" x14ac:dyDescent="0.2">
      <c r="A623" s="41"/>
      <c r="B623" s="42">
        <v>2</v>
      </c>
      <c r="C623" s="38" t="s">
        <v>251</v>
      </c>
      <c r="D623" s="39">
        <v>1896.6</v>
      </c>
      <c r="E623" s="40"/>
    </row>
    <row r="624" spans="1:5" x14ac:dyDescent="0.2">
      <c r="A624" s="41"/>
      <c r="B624" s="42">
        <v>484</v>
      </c>
      <c r="C624" s="38" t="s">
        <v>251</v>
      </c>
      <c r="D624" s="39">
        <v>1896.6</v>
      </c>
      <c r="E624" s="40"/>
    </row>
    <row r="625" spans="1:5" x14ac:dyDescent="0.2">
      <c r="A625" s="41"/>
      <c r="B625" s="42">
        <v>528</v>
      </c>
      <c r="C625" s="38" t="s">
        <v>252</v>
      </c>
      <c r="D625" s="39">
        <v>725</v>
      </c>
      <c r="E625" s="40"/>
    </row>
    <row r="626" spans="1:5" x14ac:dyDescent="0.2">
      <c r="A626" s="41"/>
      <c r="B626" s="42">
        <v>528</v>
      </c>
      <c r="C626" s="38" t="s">
        <v>252</v>
      </c>
      <c r="D626" s="39">
        <v>725</v>
      </c>
      <c r="E626" s="40"/>
    </row>
    <row r="627" spans="1:5" x14ac:dyDescent="0.2">
      <c r="A627" s="41"/>
      <c r="B627" s="42">
        <v>528</v>
      </c>
      <c r="C627" s="38" t="s">
        <v>252</v>
      </c>
      <c r="D627" s="39">
        <v>725</v>
      </c>
      <c r="E627" s="40"/>
    </row>
    <row r="628" spans="1:5" x14ac:dyDescent="0.2">
      <c r="A628" s="41"/>
      <c r="B628" s="42">
        <v>528</v>
      </c>
      <c r="C628" s="38" t="s">
        <v>252</v>
      </c>
      <c r="D628" s="39">
        <v>725</v>
      </c>
      <c r="E628" s="40"/>
    </row>
    <row r="629" spans="1:5" x14ac:dyDescent="0.2">
      <c r="A629" s="41"/>
      <c r="B629" s="42">
        <v>419</v>
      </c>
      <c r="C629" s="38" t="s">
        <v>252</v>
      </c>
      <c r="D629" s="39">
        <v>725</v>
      </c>
      <c r="E629" s="40"/>
    </row>
    <row r="630" spans="1:5" x14ac:dyDescent="0.2">
      <c r="A630" s="41"/>
      <c r="B630" s="42">
        <v>328</v>
      </c>
      <c r="C630" s="38" t="s">
        <v>252</v>
      </c>
      <c r="D630" s="39">
        <v>725</v>
      </c>
      <c r="E630" s="40"/>
    </row>
    <row r="631" spans="1:5" x14ac:dyDescent="0.2">
      <c r="A631" s="41"/>
      <c r="B631" s="42">
        <v>320</v>
      </c>
      <c r="C631" s="38" t="s">
        <v>252</v>
      </c>
      <c r="D631" s="39">
        <v>725</v>
      </c>
      <c r="E631" s="40"/>
    </row>
    <row r="632" spans="1:5" x14ac:dyDescent="0.2">
      <c r="A632" s="41"/>
      <c r="B632" s="42">
        <v>320</v>
      </c>
      <c r="C632" s="38" t="s">
        <v>252</v>
      </c>
      <c r="D632" s="39">
        <v>725</v>
      </c>
      <c r="E632" s="40"/>
    </row>
    <row r="633" spans="1:5" x14ac:dyDescent="0.2">
      <c r="A633" s="41"/>
      <c r="B633" s="42">
        <v>329</v>
      </c>
      <c r="C633" s="38" t="s">
        <v>252</v>
      </c>
      <c r="D633" s="39">
        <v>725</v>
      </c>
      <c r="E633" s="40"/>
    </row>
    <row r="634" spans="1:5" x14ac:dyDescent="0.2">
      <c r="A634" s="41"/>
      <c r="B634" s="42">
        <v>329</v>
      </c>
      <c r="C634" s="38" t="s">
        <v>252</v>
      </c>
      <c r="D634" s="39">
        <v>725</v>
      </c>
      <c r="E634" s="40"/>
    </row>
    <row r="635" spans="1:5" x14ac:dyDescent="0.2">
      <c r="A635" s="41"/>
      <c r="B635" s="42">
        <v>329</v>
      </c>
      <c r="C635" s="38" t="s">
        <v>252</v>
      </c>
      <c r="D635" s="39">
        <v>725</v>
      </c>
      <c r="E635" s="40"/>
    </row>
    <row r="636" spans="1:5" x14ac:dyDescent="0.2">
      <c r="A636" s="41"/>
      <c r="B636" s="42">
        <v>460</v>
      </c>
      <c r="C636" s="38" t="s">
        <v>252</v>
      </c>
      <c r="D636" s="39">
        <v>725</v>
      </c>
      <c r="E636" s="40"/>
    </row>
    <row r="637" spans="1:5" x14ac:dyDescent="0.2">
      <c r="A637" s="41"/>
      <c r="B637" s="42">
        <v>420</v>
      </c>
      <c r="C637" s="38" t="s">
        <v>252</v>
      </c>
      <c r="D637" s="39">
        <v>725</v>
      </c>
      <c r="E637" s="40"/>
    </row>
    <row r="638" spans="1:5" x14ac:dyDescent="0.2">
      <c r="A638" s="41"/>
      <c r="B638" s="42">
        <v>371</v>
      </c>
      <c r="C638" s="38" t="s">
        <v>252</v>
      </c>
      <c r="D638" s="39">
        <v>725</v>
      </c>
      <c r="E638" s="40"/>
    </row>
    <row r="639" spans="1:5" x14ac:dyDescent="0.2">
      <c r="A639" s="41"/>
      <c r="B639" s="42">
        <v>488</v>
      </c>
      <c r="C639" s="38" t="s">
        <v>252</v>
      </c>
      <c r="D639" s="39">
        <v>725</v>
      </c>
      <c r="E639" s="40"/>
    </row>
    <row r="640" spans="1:5" x14ac:dyDescent="0.2">
      <c r="A640" s="41"/>
      <c r="B640" s="42">
        <v>488</v>
      </c>
      <c r="C640" s="38" t="s">
        <v>252</v>
      </c>
      <c r="D640" s="39">
        <v>725</v>
      </c>
      <c r="E640" s="40"/>
    </row>
    <row r="641" spans="1:5" x14ac:dyDescent="0.2">
      <c r="A641" s="41"/>
      <c r="B641" s="42">
        <v>484</v>
      </c>
      <c r="C641" s="38" t="s">
        <v>252</v>
      </c>
      <c r="D641" s="39">
        <v>725</v>
      </c>
      <c r="E641" s="40"/>
    </row>
    <row r="642" spans="1:5" x14ac:dyDescent="0.2">
      <c r="A642" s="41"/>
      <c r="B642" s="42">
        <v>484</v>
      </c>
      <c r="C642" s="38" t="s">
        <v>252</v>
      </c>
      <c r="D642" s="39">
        <v>725</v>
      </c>
      <c r="E642" s="40"/>
    </row>
    <row r="643" spans="1:5" x14ac:dyDescent="0.2">
      <c r="A643" s="41"/>
      <c r="B643" s="42">
        <v>317</v>
      </c>
      <c r="C643" s="38" t="s">
        <v>162</v>
      </c>
      <c r="D643" s="39">
        <v>5105.7632650994901</v>
      </c>
      <c r="E643" s="40"/>
    </row>
    <row r="644" spans="1:5" x14ac:dyDescent="0.2">
      <c r="A644" s="41"/>
      <c r="B644" s="42">
        <v>317</v>
      </c>
      <c r="C644" s="38" t="s">
        <v>162</v>
      </c>
      <c r="D644" s="39">
        <v>5105.7632650994901</v>
      </c>
      <c r="E644" s="40"/>
    </row>
    <row r="645" spans="1:5" x14ac:dyDescent="0.2">
      <c r="A645" s="41"/>
      <c r="B645" s="42">
        <v>317</v>
      </c>
      <c r="C645" s="38" t="s">
        <v>162</v>
      </c>
      <c r="D645" s="39">
        <v>5105.7632650994901</v>
      </c>
      <c r="E645" s="40"/>
    </row>
    <row r="646" spans="1:5" x14ac:dyDescent="0.2">
      <c r="A646" s="41"/>
      <c r="B646" s="42">
        <v>317</v>
      </c>
      <c r="C646" s="38" t="s">
        <v>162</v>
      </c>
      <c r="D646" s="39">
        <v>5105.7632650994901</v>
      </c>
      <c r="E646" s="40"/>
    </row>
    <row r="647" spans="1:5" x14ac:dyDescent="0.2">
      <c r="A647" s="41"/>
      <c r="B647" s="42">
        <v>317</v>
      </c>
      <c r="C647" s="38" t="s">
        <v>162</v>
      </c>
      <c r="D647" s="39">
        <v>5105.7632650994901</v>
      </c>
      <c r="E647" s="40"/>
    </row>
    <row r="648" spans="1:5" x14ac:dyDescent="0.2">
      <c r="A648" s="41"/>
      <c r="B648" s="42">
        <v>317</v>
      </c>
      <c r="C648" s="38" t="s">
        <v>162</v>
      </c>
      <c r="D648" s="39">
        <v>5105.7632650994901</v>
      </c>
      <c r="E648" s="40"/>
    </row>
    <row r="649" spans="1:5" x14ac:dyDescent="0.2">
      <c r="A649" s="41"/>
      <c r="B649" s="42">
        <v>317</v>
      </c>
      <c r="C649" s="38" t="s">
        <v>162</v>
      </c>
      <c r="D649" s="39">
        <v>5105.7632650994901</v>
      </c>
      <c r="E649" s="40"/>
    </row>
    <row r="650" spans="1:5" x14ac:dyDescent="0.2">
      <c r="A650" s="41"/>
      <c r="B650" s="42">
        <v>317</v>
      </c>
      <c r="C650" s="38" t="s">
        <v>162</v>
      </c>
      <c r="D650" s="39">
        <v>5105.7632650994901</v>
      </c>
      <c r="E650" s="40"/>
    </row>
    <row r="651" spans="1:5" x14ac:dyDescent="0.2">
      <c r="A651" s="41"/>
      <c r="B651" s="42">
        <v>317</v>
      </c>
      <c r="C651" s="38" t="s">
        <v>162</v>
      </c>
      <c r="D651" s="39">
        <v>5105.7632650994901</v>
      </c>
      <c r="E651" s="40"/>
    </row>
    <row r="652" spans="1:5" x14ac:dyDescent="0.2">
      <c r="A652" s="41"/>
      <c r="B652" s="42">
        <v>317</v>
      </c>
      <c r="C652" s="38" t="s">
        <v>162</v>
      </c>
      <c r="D652" s="39">
        <v>5105.7632650994901</v>
      </c>
      <c r="E652" s="40"/>
    </row>
    <row r="653" spans="1:5" x14ac:dyDescent="0.2">
      <c r="A653" s="41"/>
      <c r="B653" s="42">
        <v>317</v>
      </c>
      <c r="C653" s="38" t="s">
        <v>162</v>
      </c>
      <c r="D653" s="39">
        <v>5105.7632650994901</v>
      </c>
      <c r="E653" s="40"/>
    </row>
    <row r="654" spans="1:5" x14ac:dyDescent="0.2">
      <c r="A654" s="41"/>
      <c r="B654" s="42">
        <v>317</v>
      </c>
      <c r="C654" s="38" t="s">
        <v>162</v>
      </c>
      <c r="D654" s="39">
        <v>5105.7632650994901</v>
      </c>
      <c r="E654" s="40"/>
    </row>
    <row r="655" spans="1:5" x14ac:dyDescent="0.2">
      <c r="A655" s="41"/>
      <c r="B655" s="42">
        <v>317</v>
      </c>
      <c r="C655" s="38" t="s">
        <v>162</v>
      </c>
      <c r="D655" s="39">
        <v>5105.7632650994901</v>
      </c>
      <c r="E655" s="40"/>
    </row>
    <row r="656" spans="1:5" x14ac:dyDescent="0.2">
      <c r="A656" s="41"/>
      <c r="B656" s="42">
        <v>317</v>
      </c>
      <c r="C656" s="38" t="s">
        <v>162</v>
      </c>
      <c r="D656" s="39">
        <v>5105.7632650994901</v>
      </c>
      <c r="E656" s="40"/>
    </row>
    <row r="657" spans="1:5" x14ac:dyDescent="0.2">
      <c r="A657" s="41"/>
      <c r="B657" s="42">
        <v>317</v>
      </c>
      <c r="C657" s="38" t="s">
        <v>162</v>
      </c>
      <c r="D657" s="39">
        <v>5105.7632650994901</v>
      </c>
      <c r="E657" s="40"/>
    </row>
    <row r="658" spans="1:5" x14ac:dyDescent="0.2">
      <c r="A658" s="41"/>
      <c r="B658" s="42">
        <v>317</v>
      </c>
      <c r="C658" s="38" t="s">
        <v>162</v>
      </c>
      <c r="D658" s="39">
        <v>5105.7632650994901</v>
      </c>
      <c r="E658" s="40"/>
    </row>
    <row r="659" spans="1:5" x14ac:dyDescent="0.2">
      <c r="A659" s="41"/>
      <c r="B659" s="42">
        <v>317</v>
      </c>
      <c r="C659" s="38" t="s">
        <v>162</v>
      </c>
      <c r="D659" s="39">
        <v>5105.7632650994901</v>
      </c>
      <c r="E659" s="40"/>
    </row>
    <row r="660" spans="1:5" x14ac:dyDescent="0.2">
      <c r="A660" s="41"/>
      <c r="B660" s="42">
        <v>317</v>
      </c>
      <c r="C660" s="38" t="s">
        <v>162</v>
      </c>
      <c r="D660" s="39">
        <v>5105.7632650994901</v>
      </c>
      <c r="E660" s="40"/>
    </row>
    <row r="661" spans="1:5" x14ac:dyDescent="0.2">
      <c r="A661" s="41"/>
      <c r="B661" s="42">
        <v>317</v>
      </c>
      <c r="C661" s="38" t="s">
        <v>162</v>
      </c>
      <c r="D661" s="39">
        <v>5105.7632650994901</v>
      </c>
      <c r="E661" s="40"/>
    </row>
    <row r="662" spans="1:5" x14ac:dyDescent="0.2">
      <c r="A662" s="41"/>
      <c r="B662" s="42">
        <v>317</v>
      </c>
      <c r="C662" s="38" t="s">
        <v>162</v>
      </c>
      <c r="D662" s="39">
        <v>5105.7632650994901</v>
      </c>
      <c r="E662" s="40"/>
    </row>
    <row r="663" spans="1:5" x14ac:dyDescent="0.2">
      <c r="A663" s="41"/>
      <c r="B663" s="42">
        <v>317</v>
      </c>
      <c r="C663" s="38" t="s">
        <v>162</v>
      </c>
      <c r="D663" s="39">
        <v>5105.7632650994901</v>
      </c>
      <c r="E663" s="40"/>
    </row>
    <row r="664" spans="1:5" x14ac:dyDescent="0.2">
      <c r="A664" s="41"/>
      <c r="B664" s="42">
        <v>317</v>
      </c>
      <c r="C664" s="38" t="s">
        <v>162</v>
      </c>
      <c r="D664" s="39">
        <v>5105.7632650994901</v>
      </c>
      <c r="E664" s="40"/>
    </row>
    <row r="665" spans="1:5" x14ac:dyDescent="0.2">
      <c r="A665" s="41"/>
      <c r="B665" s="42">
        <v>317</v>
      </c>
      <c r="C665" s="38" t="s">
        <v>162</v>
      </c>
      <c r="D665" s="39">
        <v>5105.7632650994901</v>
      </c>
      <c r="E665" s="40"/>
    </row>
    <row r="666" spans="1:5" x14ac:dyDescent="0.2">
      <c r="A666" s="41"/>
      <c r="B666" s="42">
        <v>317</v>
      </c>
      <c r="C666" s="38" t="s">
        <v>162</v>
      </c>
      <c r="D666" s="39">
        <v>5105.7632650994901</v>
      </c>
      <c r="E666" s="40"/>
    </row>
    <row r="667" spans="1:5" x14ac:dyDescent="0.2">
      <c r="A667" s="41"/>
      <c r="B667" s="42">
        <v>317</v>
      </c>
      <c r="C667" s="38" t="s">
        <v>162</v>
      </c>
      <c r="D667" s="39">
        <v>5105.7632650994901</v>
      </c>
      <c r="E667" s="40"/>
    </row>
    <row r="668" spans="1:5" x14ac:dyDescent="0.2">
      <c r="A668" s="41"/>
      <c r="B668" s="42">
        <v>317</v>
      </c>
      <c r="C668" s="38" t="s">
        <v>162</v>
      </c>
      <c r="D668" s="39">
        <v>5105.7632650994901</v>
      </c>
      <c r="E668" s="40"/>
    </row>
    <row r="669" spans="1:5" x14ac:dyDescent="0.2">
      <c r="A669" s="41"/>
      <c r="B669" s="42">
        <v>317</v>
      </c>
      <c r="C669" s="38" t="s">
        <v>162</v>
      </c>
      <c r="D669" s="39">
        <v>5105.7632650994901</v>
      </c>
      <c r="E669" s="40"/>
    </row>
    <row r="670" spans="1:5" x14ac:dyDescent="0.2">
      <c r="A670" s="41"/>
      <c r="B670" s="42">
        <v>317</v>
      </c>
      <c r="C670" s="38" t="s">
        <v>162</v>
      </c>
      <c r="D670" s="39">
        <v>5105.7632650994901</v>
      </c>
      <c r="E670" s="40"/>
    </row>
    <row r="671" spans="1:5" x14ac:dyDescent="0.2">
      <c r="A671" s="41"/>
      <c r="B671" s="42">
        <v>317</v>
      </c>
      <c r="C671" s="38" t="s">
        <v>162</v>
      </c>
      <c r="D671" s="39">
        <v>5105.7632650994901</v>
      </c>
      <c r="E671" s="40"/>
    </row>
    <row r="672" spans="1:5" x14ac:dyDescent="0.2">
      <c r="A672" s="41"/>
      <c r="B672" s="42">
        <v>317</v>
      </c>
      <c r="C672" s="38" t="s">
        <v>162</v>
      </c>
      <c r="D672" s="39">
        <v>5105.7632650994901</v>
      </c>
      <c r="E672" s="40"/>
    </row>
    <row r="673" spans="1:5" x14ac:dyDescent="0.2">
      <c r="A673" s="41"/>
      <c r="B673" s="42">
        <v>317</v>
      </c>
      <c r="C673" s="38" t="s">
        <v>162</v>
      </c>
      <c r="D673" s="39">
        <v>5105.7632650994901</v>
      </c>
      <c r="E673" s="40"/>
    </row>
    <row r="674" spans="1:5" x14ac:dyDescent="0.2">
      <c r="A674" s="41"/>
      <c r="B674" s="42">
        <v>317</v>
      </c>
      <c r="C674" s="38" t="s">
        <v>162</v>
      </c>
      <c r="D674" s="39">
        <v>5105.7632650994901</v>
      </c>
      <c r="E674" s="40"/>
    </row>
    <row r="675" spans="1:5" x14ac:dyDescent="0.2">
      <c r="A675" s="41"/>
      <c r="B675" s="42">
        <v>317</v>
      </c>
      <c r="C675" s="38" t="s">
        <v>162</v>
      </c>
      <c r="D675" s="39">
        <v>5105.7632650994901</v>
      </c>
      <c r="E675" s="40"/>
    </row>
    <row r="676" spans="1:5" x14ac:dyDescent="0.2">
      <c r="A676" s="41"/>
      <c r="B676" s="42">
        <v>317</v>
      </c>
      <c r="C676" s="38" t="s">
        <v>162</v>
      </c>
      <c r="D676" s="39">
        <v>5105.7632650994901</v>
      </c>
      <c r="E676" s="40"/>
    </row>
    <row r="677" spans="1:5" x14ac:dyDescent="0.2">
      <c r="A677" s="41"/>
      <c r="B677" s="42">
        <v>317</v>
      </c>
      <c r="C677" s="38" t="s">
        <v>162</v>
      </c>
      <c r="D677" s="39">
        <v>5105.7632650994901</v>
      </c>
      <c r="E677" s="40"/>
    </row>
    <row r="678" spans="1:5" x14ac:dyDescent="0.2">
      <c r="A678" s="41"/>
      <c r="B678" s="42">
        <v>317</v>
      </c>
      <c r="C678" s="38" t="s">
        <v>162</v>
      </c>
      <c r="D678" s="39">
        <v>5105.7632650994901</v>
      </c>
      <c r="E678" s="40"/>
    </row>
    <row r="679" spans="1:5" x14ac:dyDescent="0.2">
      <c r="A679" s="41"/>
      <c r="B679" s="42">
        <v>317</v>
      </c>
      <c r="C679" s="38" t="s">
        <v>163</v>
      </c>
      <c r="D679" s="39">
        <v>502.18720640298602</v>
      </c>
      <c r="E679" s="40"/>
    </row>
    <row r="680" spans="1:5" x14ac:dyDescent="0.2">
      <c r="A680" s="41"/>
      <c r="B680" s="42">
        <v>317</v>
      </c>
      <c r="C680" s="38" t="s">
        <v>163</v>
      </c>
      <c r="D680" s="39">
        <v>502.18720640298602</v>
      </c>
      <c r="E680" s="40"/>
    </row>
    <row r="681" spans="1:5" x14ac:dyDescent="0.2">
      <c r="A681" s="41"/>
      <c r="B681" s="42">
        <v>317</v>
      </c>
      <c r="C681" s="38" t="s">
        <v>163</v>
      </c>
      <c r="D681" s="39">
        <v>502.18720640298602</v>
      </c>
      <c r="E681" s="40"/>
    </row>
    <row r="682" spans="1:5" x14ac:dyDescent="0.2">
      <c r="A682" s="41"/>
      <c r="B682" s="42">
        <v>317</v>
      </c>
      <c r="C682" s="38" t="s">
        <v>163</v>
      </c>
      <c r="D682" s="39">
        <v>502.18720640298602</v>
      </c>
      <c r="E682" s="40"/>
    </row>
    <row r="683" spans="1:5" x14ac:dyDescent="0.2">
      <c r="A683" s="41"/>
      <c r="B683" s="42">
        <v>317</v>
      </c>
      <c r="C683" s="38" t="s">
        <v>163</v>
      </c>
      <c r="D683" s="39">
        <v>502.18720640298602</v>
      </c>
      <c r="E683" s="40"/>
    </row>
    <row r="684" spans="1:5" x14ac:dyDescent="0.2">
      <c r="A684" s="41"/>
      <c r="B684" s="42">
        <v>317</v>
      </c>
      <c r="C684" s="38" t="s">
        <v>163</v>
      </c>
      <c r="D684" s="39">
        <v>502.18720640298602</v>
      </c>
      <c r="E684" s="40"/>
    </row>
    <row r="685" spans="1:5" x14ac:dyDescent="0.2">
      <c r="A685" s="41"/>
      <c r="B685" s="42">
        <v>317</v>
      </c>
      <c r="C685" s="38" t="s">
        <v>163</v>
      </c>
      <c r="D685" s="39">
        <v>502.18720640298602</v>
      </c>
      <c r="E685" s="40"/>
    </row>
    <row r="686" spans="1:5" x14ac:dyDescent="0.2">
      <c r="A686" s="41"/>
      <c r="B686" s="42">
        <v>317</v>
      </c>
      <c r="C686" s="38" t="s">
        <v>163</v>
      </c>
      <c r="D686" s="39">
        <v>502.18720640298602</v>
      </c>
      <c r="E686" s="40"/>
    </row>
    <row r="687" spans="1:5" x14ac:dyDescent="0.2">
      <c r="A687" s="41"/>
      <c r="B687" s="42">
        <v>317</v>
      </c>
      <c r="C687" s="38" t="s">
        <v>163</v>
      </c>
      <c r="D687" s="39">
        <v>502.18720640298602</v>
      </c>
      <c r="E687" s="40"/>
    </row>
    <row r="688" spans="1:5" x14ac:dyDescent="0.2">
      <c r="A688" s="41"/>
      <c r="B688" s="42">
        <v>317</v>
      </c>
      <c r="C688" s="38" t="s">
        <v>163</v>
      </c>
      <c r="D688" s="39">
        <v>502.18720640298602</v>
      </c>
      <c r="E688" s="40"/>
    </row>
    <row r="689" spans="1:5" x14ac:dyDescent="0.2">
      <c r="A689" s="41"/>
      <c r="B689" s="42">
        <v>317</v>
      </c>
      <c r="C689" s="38" t="s">
        <v>163</v>
      </c>
      <c r="D689" s="39">
        <v>502.18720640298602</v>
      </c>
      <c r="E689" s="40"/>
    </row>
    <row r="690" spans="1:5" x14ac:dyDescent="0.2">
      <c r="A690" s="41"/>
      <c r="B690" s="42">
        <v>317</v>
      </c>
      <c r="C690" s="38" t="s">
        <v>163</v>
      </c>
      <c r="D690" s="39">
        <v>502.18720640298602</v>
      </c>
      <c r="E690" s="40"/>
    </row>
    <row r="691" spans="1:5" x14ac:dyDescent="0.2">
      <c r="A691" s="41"/>
      <c r="B691" s="42">
        <v>317</v>
      </c>
      <c r="C691" s="38" t="s">
        <v>163</v>
      </c>
      <c r="D691" s="39">
        <v>502.18720640298602</v>
      </c>
      <c r="E691" s="40"/>
    </row>
    <row r="692" spans="1:5" x14ac:dyDescent="0.2">
      <c r="A692" s="41"/>
      <c r="B692" s="42">
        <v>317</v>
      </c>
      <c r="C692" s="38" t="s">
        <v>163</v>
      </c>
      <c r="D692" s="39">
        <v>502.18720640298602</v>
      </c>
      <c r="E692" s="40"/>
    </row>
    <row r="693" spans="1:5" x14ac:dyDescent="0.2">
      <c r="A693" s="41"/>
      <c r="B693" s="42">
        <v>317</v>
      </c>
      <c r="C693" s="38" t="s">
        <v>163</v>
      </c>
      <c r="D693" s="39">
        <v>502.18720640298602</v>
      </c>
      <c r="E693" s="40"/>
    </row>
    <row r="694" spans="1:5" x14ac:dyDescent="0.2">
      <c r="A694" s="41"/>
      <c r="B694" s="42">
        <v>317</v>
      </c>
      <c r="C694" s="38" t="s">
        <v>163</v>
      </c>
      <c r="D694" s="39">
        <v>502.18720640298602</v>
      </c>
      <c r="E694" s="40"/>
    </row>
    <row r="695" spans="1:5" x14ac:dyDescent="0.2">
      <c r="A695" s="41"/>
      <c r="B695" s="42">
        <v>317</v>
      </c>
      <c r="C695" s="38" t="s">
        <v>163</v>
      </c>
      <c r="D695" s="39">
        <v>502.18720640298602</v>
      </c>
      <c r="E695" s="40"/>
    </row>
    <row r="696" spans="1:5" x14ac:dyDescent="0.2">
      <c r="A696" s="41"/>
      <c r="B696" s="42">
        <v>317</v>
      </c>
      <c r="C696" s="38" t="s">
        <v>163</v>
      </c>
      <c r="D696" s="39">
        <v>502.18720640298602</v>
      </c>
      <c r="E696" s="40"/>
    </row>
    <row r="697" spans="1:5" x14ac:dyDescent="0.2">
      <c r="A697" s="41"/>
      <c r="B697" s="42">
        <v>317</v>
      </c>
      <c r="C697" s="38" t="s">
        <v>163</v>
      </c>
      <c r="D697" s="39">
        <v>502.18720640298602</v>
      </c>
      <c r="E697" s="40"/>
    </row>
    <row r="698" spans="1:5" x14ac:dyDescent="0.2">
      <c r="A698" s="41"/>
      <c r="B698" s="42">
        <v>317</v>
      </c>
      <c r="C698" s="38" t="s">
        <v>163</v>
      </c>
      <c r="D698" s="39">
        <v>502.18720640298602</v>
      </c>
      <c r="E698" s="40"/>
    </row>
    <row r="699" spans="1:5" x14ac:dyDescent="0.2">
      <c r="A699" s="41"/>
      <c r="B699" s="42">
        <v>317</v>
      </c>
      <c r="C699" s="38" t="s">
        <v>163</v>
      </c>
      <c r="D699" s="39">
        <v>502.18720640298602</v>
      </c>
      <c r="E699" s="40"/>
    </row>
    <row r="700" spans="1:5" x14ac:dyDescent="0.2">
      <c r="A700" s="41"/>
      <c r="B700" s="42">
        <v>317</v>
      </c>
      <c r="C700" s="38" t="s">
        <v>163</v>
      </c>
      <c r="D700" s="39">
        <v>502.18720640298602</v>
      </c>
      <c r="E700" s="40"/>
    </row>
    <row r="701" spans="1:5" x14ac:dyDescent="0.2">
      <c r="A701" s="41"/>
      <c r="B701" s="42">
        <v>317</v>
      </c>
      <c r="C701" s="38" t="s">
        <v>163</v>
      </c>
      <c r="D701" s="39">
        <v>502.18720640298602</v>
      </c>
      <c r="E701" s="40"/>
    </row>
    <row r="702" spans="1:5" x14ac:dyDescent="0.2">
      <c r="A702" s="41"/>
      <c r="B702" s="42">
        <v>317</v>
      </c>
      <c r="C702" s="38" t="s">
        <v>163</v>
      </c>
      <c r="D702" s="39">
        <v>502.18720640298602</v>
      </c>
      <c r="E702" s="40"/>
    </row>
    <row r="703" spans="1:5" x14ac:dyDescent="0.2">
      <c r="A703" s="41"/>
      <c r="B703" s="42">
        <v>317</v>
      </c>
      <c r="C703" s="38" t="s">
        <v>163</v>
      </c>
      <c r="D703" s="39">
        <v>502.18720640298602</v>
      </c>
      <c r="E703" s="40"/>
    </row>
    <row r="704" spans="1:5" x14ac:dyDescent="0.2">
      <c r="A704" s="41"/>
      <c r="B704" s="42">
        <v>317</v>
      </c>
      <c r="C704" s="38" t="s">
        <v>163</v>
      </c>
      <c r="D704" s="39">
        <v>502.18720640298602</v>
      </c>
      <c r="E704" s="40"/>
    </row>
    <row r="705" spans="1:5" x14ac:dyDescent="0.2">
      <c r="A705" s="41"/>
      <c r="B705" s="42">
        <v>317</v>
      </c>
      <c r="C705" s="38" t="s">
        <v>163</v>
      </c>
      <c r="D705" s="39">
        <v>502.18720640298602</v>
      </c>
      <c r="E705" s="40"/>
    </row>
    <row r="706" spans="1:5" x14ac:dyDescent="0.2">
      <c r="A706" s="41"/>
      <c r="B706" s="42">
        <v>317</v>
      </c>
      <c r="C706" s="38" t="s">
        <v>163</v>
      </c>
      <c r="D706" s="39">
        <v>502.18720640298602</v>
      </c>
      <c r="E706" s="40"/>
    </row>
    <row r="707" spans="1:5" x14ac:dyDescent="0.2">
      <c r="A707" s="41"/>
      <c r="B707" s="42">
        <v>317</v>
      </c>
      <c r="C707" s="38" t="s">
        <v>163</v>
      </c>
      <c r="D707" s="39">
        <v>502.18720640298602</v>
      </c>
      <c r="E707" s="40"/>
    </row>
    <row r="708" spans="1:5" x14ac:dyDescent="0.2">
      <c r="A708" s="41"/>
      <c r="B708" s="42">
        <v>317</v>
      </c>
      <c r="C708" s="38" t="s">
        <v>163</v>
      </c>
      <c r="D708" s="39">
        <v>502.18720640298602</v>
      </c>
      <c r="E708" s="40"/>
    </row>
    <row r="709" spans="1:5" x14ac:dyDescent="0.2">
      <c r="A709" s="41"/>
      <c r="B709" s="42">
        <v>317</v>
      </c>
      <c r="C709" s="38" t="s">
        <v>163</v>
      </c>
      <c r="D709" s="39">
        <v>502.18720640298602</v>
      </c>
      <c r="E709" s="40"/>
    </row>
    <row r="710" spans="1:5" x14ac:dyDescent="0.2">
      <c r="A710" s="41"/>
      <c r="B710" s="42">
        <v>317</v>
      </c>
      <c r="C710" s="38" t="s">
        <v>163</v>
      </c>
      <c r="D710" s="39">
        <v>502.18720640298602</v>
      </c>
      <c r="E710" s="40"/>
    </row>
    <row r="711" spans="1:5" x14ac:dyDescent="0.2">
      <c r="A711" s="41"/>
      <c r="B711" s="42">
        <v>317</v>
      </c>
      <c r="C711" s="38" t="s">
        <v>163</v>
      </c>
      <c r="D711" s="39">
        <v>502.18720640298602</v>
      </c>
      <c r="E711" s="40"/>
    </row>
    <row r="712" spans="1:5" x14ac:dyDescent="0.2">
      <c r="A712" s="41"/>
      <c r="B712" s="42">
        <v>317</v>
      </c>
      <c r="C712" s="38" t="s">
        <v>163</v>
      </c>
      <c r="D712" s="39">
        <v>502.18720640298602</v>
      </c>
      <c r="E712" s="40"/>
    </row>
    <row r="713" spans="1:5" x14ac:dyDescent="0.2">
      <c r="A713" s="41"/>
      <c r="B713" s="42">
        <v>317</v>
      </c>
      <c r="C713" s="38" t="s">
        <v>163</v>
      </c>
      <c r="D713" s="39">
        <v>502.18720640298602</v>
      </c>
      <c r="E713" s="40"/>
    </row>
    <row r="714" spans="1:5" x14ac:dyDescent="0.2">
      <c r="A714" s="41"/>
      <c r="B714" s="42">
        <v>317</v>
      </c>
      <c r="C714" s="38" t="s">
        <v>163</v>
      </c>
      <c r="D714" s="39">
        <v>502.18720640298602</v>
      </c>
      <c r="E714" s="40"/>
    </row>
    <row r="715" spans="1:5" x14ac:dyDescent="0.2">
      <c r="A715" s="41"/>
      <c r="B715" s="42">
        <v>317</v>
      </c>
      <c r="C715" s="38" t="s">
        <v>164</v>
      </c>
      <c r="D715" s="39">
        <v>17718.2230259108</v>
      </c>
      <c r="E715" s="40"/>
    </row>
    <row r="716" spans="1:5" x14ac:dyDescent="0.2">
      <c r="A716" s="41"/>
      <c r="B716" s="42">
        <v>319</v>
      </c>
      <c r="C716" s="38" t="s">
        <v>165</v>
      </c>
      <c r="D716" s="39">
        <v>2129.7600000000002</v>
      </c>
      <c r="E716" s="40"/>
    </row>
    <row r="717" spans="1:5" x14ac:dyDescent="0.2">
      <c r="A717" s="41"/>
      <c r="B717" s="42">
        <v>426</v>
      </c>
      <c r="C717" s="38" t="s">
        <v>161</v>
      </c>
      <c r="D717" s="39">
        <v>8462.2000000000007</v>
      </c>
      <c r="E717" s="40"/>
    </row>
    <row r="718" spans="1:5" x14ac:dyDescent="0.2">
      <c r="A718" s="41"/>
      <c r="B718" s="42">
        <v>338</v>
      </c>
      <c r="C718" s="38" t="s">
        <v>395</v>
      </c>
      <c r="D718" s="39">
        <v>680.01499999999999</v>
      </c>
      <c r="E718" s="40"/>
    </row>
    <row r="719" spans="1:5" x14ac:dyDescent="0.2">
      <c r="A719" s="41"/>
      <c r="B719" s="42">
        <v>393</v>
      </c>
      <c r="C719" s="38" t="s">
        <v>395</v>
      </c>
      <c r="D719" s="39">
        <v>680.01499999999999</v>
      </c>
      <c r="E719" s="40"/>
    </row>
    <row r="720" spans="1:5" x14ac:dyDescent="0.2">
      <c r="A720" s="41"/>
      <c r="B720" s="42">
        <v>417</v>
      </c>
      <c r="C720" s="38" t="s">
        <v>395</v>
      </c>
      <c r="D720" s="39">
        <v>680.01499999999999</v>
      </c>
      <c r="E720" s="40"/>
    </row>
    <row r="721" spans="1:5" x14ac:dyDescent="0.2">
      <c r="A721" s="41"/>
      <c r="B721" s="42">
        <v>341</v>
      </c>
      <c r="C721" s="38" t="s">
        <v>395</v>
      </c>
      <c r="D721" s="39">
        <v>680.01499999999999</v>
      </c>
      <c r="E721" s="40"/>
    </row>
    <row r="722" spans="1:5" x14ac:dyDescent="0.2">
      <c r="A722" s="41"/>
      <c r="B722" s="42">
        <v>342</v>
      </c>
      <c r="C722" s="38" t="s">
        <v>395</v>
      </c>
      <c r="D722" s="39">
        <v>680.01499999999999</v>
      </c>
      <c r="E722" s="40"/>
    </row>
    <row r="723" spans="1:5" x14ac:dyDescent="0.2">
      <c r="A723" s="41"/>
      <c r="B723" s="42">
        <v>342</v>
      </c>
      <c r="C723" s="38" t="s">
        <v>395</v>
      </c>
      <c r="D723" s="39">
        <v>680.01499999999999</v>
      </c>
      <c r="E723" s="40"/>
    </row>
    <row r="724" spans="1:5" x14ac:dyDescent="0.2">
      <c r="A724" s="41"/>
      <c r="B724" s="42">
        <v>343</v>
      </c>
      <c r="C724" s="38" t="s">
        <v>395</v>
      </c>
      <c r="D724" s="39">
        <v>680.01499999999999</v>
      </c>
      <c r="E724" s="40"/>
    </row>
    <row r="725" spans="1:5" x14ac:dyDescent="0.2">
      <c r="A725" s="41"/>
      <c r="B725" s="42">
        <v>411</v>
      </c>
      <c r="C725" s="38" t="s">
        <v>395</v>
      </c>
      <c r="D725" s="39">
        <v>680.01499999999999</v>
      </c>
      <c r="E725" s="40"/>
    </row>
    <row r="726" spans="1:5" x14ac:dyDescent="0.2">
      <c r="A726" s="41"/>
      <c r="B726" s="42">
        <v>538</v>
      </c>
      <c r="C726" s="38" t="s">
        <v>395</v>
      </c>
      <c r="D726" s="39">
        <v>680.01499999999999</v>
      </c>
      <c r="E726" s="40"/>
    </row>
    <row r="727" spans="1:5" x14ac:dyDescent="0.2">
      <c r="A727" s="41"/>
      <c r="B727" s="42">
        <v>346</v>
      </c>
      <c r="C727" s="38" t="s">
        <v>395</v>
      </c>
      <c r="D727" s="39">
        <v>680.01499999999999</v>
      </c>
      <c r="E727" s="40"/>
    </row>
    <row r="728" spans="1:5" x14ac:dyDescent="0.2">
      <c r="A728" s="41"/>
      <c r="B728" s="42">
        <v>346</v>
      </c>
      <c r="C728" s="38" t="s">
        <v>395</v>
      </c>
      <c r="D728" s="39">
        <v>680.01499999999999</v>
      </c>
      <c r="E728" s="40"/>
    </row>
    <row r="729" spans="1:5" x14ac:dyDescent="0.2">
      <c r="A729" s="41"/>
      <c r="B729" s="42">
        <v>346</v>
      </c>
      <c r="C729" s="38" t="s">
        <v>395</v>
      </c>
      <c r="D729" s="39">
        <v>680.01499999999999</v>
      </c>
      <c r="E729" s="40"/>
    </row>
    <row r="730" spans="1:5" x14ac:dyDescent="0.2">
      <c r="A730" s="41"/>
      <c r="B730" s="42">
        <v>346</v>
      </c>
      <c r="C730" s="38" t="s">
        <v>395</v>
      </c>
      <c r="D730" s="39">
        <v>680.01499999999999</v>
      </c>
      <c r="E730" s="40"/>
    </row>
    <row r="731" spans="1:5" x14ac:dyDescent="0.2">
      <c r="A731" s="41"/>
      <c r="B731" s="42">
        <v>516</v>
      </c>
      <c r="C731" s="38" t="s">
        <v>395</v>
      </c>
      <c r="D731" s="39">
        <v>680.01499999999999</v>
      </c>
      <c r="E731" s="40"/>
    </row>
    <row r="732" spans="1:5" x14ac:dyDescent="0.2">
      <c r="A732" s="41"/>
      <c r="B732" s="42">
        <v>393</v>
      </c>
      <c r="C732" s="38" t="s">
        <v>395</v>
      </c>
      <c r="D732" s="39">
        <v>680.01499999999999</v>
      </c>
      <c r="E732" s="40"/>
    </row>
    <row r="733" spans="1:5" x14ac:dyDescent="0.2">
      <c r="A733" s="41"/>
      <c r="B733" s="42">
        <v>393</v>
      </c>
      <c r="C733" s="38" t="s">
        <v>395</v>
      </c>
      <c r="D733" s="39">
        <v>680.01499999999999</v>
      </c>
      <c r="E733" s="40"/>
    </row>
    <row r="734" spans="1:5" x14ac:dyDescent="0.2">
      <c r="A734" s="41"/>
      <c r="B734" s="42">
        <v>371</v>
      </c>
      <c r="C734" s="38" t="s">
        <v>395</v>
      </c>
      <c r="D734" s="39">
        <v>680.01499999999999</v>
      </c>
      <c r="E734" s="40"/>
    </row>
    <row r="735" spans="1:5" x14ac:dyDescent="0.2">
      <c r="A735" s="41"/>
      <c r="B735" s="42">
        <v>393</v>
      </c>
      <c r="C735" s="38" t="s">
        <v>395</v>
      </c>
      <c r="D735" s="39">
        <v>680.01499999999999</v>
      </c>
      <c r="E735" s="40"/>
    </row>
    <row r="736" spans="1:5" x14ac:dyDescent="0.2">
      <c r="A736" s="41"/>
      <c r="B736" s="42">
        <v>443</v>
      </c>
      <c r="C736" s="38" t="s">
        <v>253</v>
      </c>
      <c r="D736" s="39">
        <v>1063.72</v>
      </c>
      <c r="E736" s="40"/>
    </row>
    <row r="737" spans="1:5" x14ac:dyDescent="0.2">
      <c r="A737" s="41"/>
      <c r="B737" s="42">
        <v>443</v>
      </c>
      <c r="C737" s="38" t="s">
        <v>253</v>
      </c>
      <c r="D737" s="39">
        <v>1063.72</v>
      </c>
      <c r="E737" s="40"/>
    </row>
    <row r="738" spans="1:5" x14ac:dyDescent="0.2">
      <c r="A738" s="41"/>
      <c r="B738" s="42">
        <v>443</v>
      </c>
      <c r="C738" s="38" t="s">
        <v>253</v>
      </c>
      <c r="D738" s="39">
        <v>1063.72</v>
      </c>
      <c r="E738" s="40"/>
    </row>
    <row r="739" spans="1:5" x14ac:dyDescent="0.2">
      <c r="A739" s="41"/>
      <c r="B739" s="42">
        <v>443</v>
      </c>
      <c r="C739" s="38" t="s">
        <v>253</v>
      </c>
      <c r="D739" s="39">
        <v>1063.72</v>
      </c>
      <c r="E739" s="40"/>
    </row>
    <row r="740" spans="1:5" x14ac:dyDescent="0.2">
      <c r="A740" s="41"/>
      <c r="B740" s="42">
        <v>443</v>
      </c>
      <c r="C740" s="38" t="s">
        <v>253</v>
      </c>
      <c r="D740" s="39">
        <v>1063.72</v>
      </c>
      <c r="E740" s="40"/>
    </row>
    <row r="741" spans="1:5" x14ac:dyDescent="0.2">
      <c r="A741" s="41"/>
      <c r="B741" s="42">
        <v>355</v>
      </c>
      <c r="C741" s="38" t="s">
        <v>253</v>
      </c>
      <c r="D741" s="39">
        <v>1063.72</v>
      </c>
      <c r="E741" s="40"/>
    </row>
    <row r="742" spans="1:5" x14ac:dyDescent="0.2">
      <c r="A742" s="41"/>
      <c r="B742" s="42">
        <v>418</v>
      </c>
      <c r="C742" s="38" t="s">
        <v>166</v>
      </c>
      <c r="D742" s="39">
        <v>12480</v>
      </c>
      <c r="E742" s="40"/>
    </row>
    <row r="743" spans="1:5" x14ac:dyDescent="0.2">
      <c r="A743" s="41"/>
      <c r="B743" s="42">
        <v>353</v>
      </c>
      <c r="C743" s="38" t="s">
        <v>247</v>
      </c>
      <c r="D743" s="39">
        <v>14801.6</v>
      </c>
      <c r="E743" s="40"/>
    </row>
    <row r="744" spans="1:5" x14ac:dyDescent="0.2">
      <c r="A744" s="41"/>
      <c r="B744" s="42">
        <v>443</v>
      </c>
      <c r="C744" s="38" t="s">
        <v>254</v>
      </c>
      <c r="D744" s="39">
        <v>1063.72</v>
      </c>
      <c r="E744" s="40"/>
    </row>
    <row r="745" spans="1:5" x14ac:dyDescent="0.2">
      <c r="A745" s="41"/>
      <c r="B745" s="42">
        <v>443</v>
      </c>
      <c r="C745" s="38" t="s">
        <v>254</v>
      </c>
      <c r="D745" s="39">
        <v>1063.72</v>
      </c>
      <c r="E745" s="40"/>
    </row>
    <row r="746" spans="1:5" x14ac:dyDescent="0.2">
      <c r="A746" s="41"/>
      <c r="B746" s="42">
        <v>443</v>
      </c>
      <c r="C746" s="38" t="s">
        <v>254</v>
      </c>
      <c r="D746" s="39">
        <v>1063.72</v>
      </c>
      <c r="E746" s="40"/>
    </row>
    <row r="747" spans="1:5" x14ac:dyDescent="0.2">
      <c r="A747" s="41"/>
      <c r="B747" s="42">
        <v>443</v>
      </c>
      <c r="C747" s="38" t="s">
        <v>254</v>
      </c>
      <c r="D747" s="39">
        <v>1063.72</v>
      </c>
      <c r="E747" s="40"/>
    </row>
    <row r="748" spans="1:5" x14ac:dyDescent="0.2">
      <c r="A748" s="41"/>
      <c r="B748" s="42">
        <v>393</v>
      </c>
      <c r="C748" s="38" t="s">
        <v>254</v>
      </c>
      <c r="D748" s="39">
        <v>1063.72</v>
      </c>
      <c r="E748" s="40"/>
    </row>
    <row r="749" spans="1:5" x14ac:dyDescent="0.2">
      <c r="A749" s="41"/>
      <c r="B749" s="42">
        <v>535</v>
      </c>
      <c r="C749" s="38" t="s">
        <v>167</v>
      </c>
      <c r="D749" s="39">
        <v>9900</v>
      </c>
      <c r="E749" s="40"/>
    </row>
    <row r="750" spans="1:5" x14ac:dyDescent="0.2">
      <c r="A750" s="41"/>
      <c r="B750" s="42">
        <v>486</v>
      </c>
      <c r="C750" s="38" t="s">
        <v>167</v>
      </c>
      <c r="D750" s="39">
        <v>9900</v>
      </c>
      <c r="E750" s="40"/>
    </row>
    <row r="751" spans="1:5" x14ac:dyDescent="0.2">
      <c r="A751" s="41"/>
      <c r="B751" s="42">
        <v>491</v>
      </c>
      <c r="C751" s="38" t="s">
        <v>167</v>
      </c>
      <c r="D751" s="39">
        <v>9900</v>
      </c>
      <c r="E751" s="40"/>
    </row>
    <row r="752" spans="1:5" x14ac:dyDescent="0.2">
      <c r="A752" s="41"/>
      <c r="B752" s="42">
        <v>522</v>
      </c>
      <c r="C752" s="38" t="s">
        <v>153</v>
      </c>
      <c r="D752" s="39">
        <v>8342.7999999999993</v>
      </c>
      <c r="E752" s="40"/>
    </row>
    <row r="753" spans="1:5" x14ac:dyDescent="0.2">
      <c r="A753" s="41"/>
      <c r="B753" s="42">
        <v>393</v>
      </c>
      <c r="C753" s="38" t="s">
        <v>153</v>
      </c>
      <c r="D753" s="39">
        <v>8342.7999999999993</v>
      </c>
      <c r="E753" s="40"/>
    </row>
    <row r="754" spans="1:5" x14ac:dyDescent="0.2">
      <c r="A754" s="41"/>
      <c r="B754" s="42">
        <v>415</v>
      </c>
      <c r="C754" s="38" t="s">
        <v>168</v>
      </c>
      <c r="D754" s="39">
        <v>10000</v>
      </c>
      <c r="E754" s="40"/>
    </row>
    <row r="755" spans="1:5" x14ac:dyDescent="0.2">
      <c r="A755" s="41"/>
      <c r="B755" s="42">
        <v>491</v>
      </c>
      <c r="C755" s="38" t="s">
        <v>169</v>
      </c>
      <c r="D755" s="39">
        <v>3161</v>
      </c>
      <c r="E755" s="40"/>
    </row>
    <row r="756" spans="1:5" x14ac:dyDescent="0.2">
      <c r="A756" s="41"/>
      <c r="B756" s="42">
        <v>487</v>
      </c>
      <c r="C756" s="38" t="s">
        <v>169</v>
      </c>
      <c r="D756" s="39">
        <v>3161</v>
      </c>
      <c r="E756" s="40"/>
    </row>
    <row r="757" spans="1:5" x14ac:dyDescent="0.2">
      <c r="A757" s="41"/>
      <c r="B757" s="42">
        <v>535</v>
      </c>
      <c r="C757" s="38" t="s">
        <v>169</v>
      </c>
      <c r="D757" s="39">
        <v>3161</v>
      </c>
      <c r="E757" s="40"/>
    </row>
    <row r="758" spans="1:5" x14ac:dyDescent="0.2">
      <c r="A758" s="41"/>
      <c r="B758" s="42">
        <v>522</v>
      </c>
      <c r="C758" s="38" t="s">
        <v>255</v>
      </c>
      <c r="D758" s="39">
        <v>10063</v>
      </c>
      <c r="E758" s="40"/>
    </row>
    <row r="759" spans="1:5" x14ac:dyDescent="0.2">
      <c r="A759" s="41"/>
      <c r="B759" s="42">
        <v>487</v>
      </c>
      <c r="C759" s="38" t="s">
        <v>255</v>
      </c>
      <c r="D759" s="39">
        <v>10063</v>
      </c>
      <c r="E759" s="40"/>
    </row>
    <row r="760" spans="1:5" x14ac:dyDescent="0.2">
      <c r="A760" s="41"/>
      <c r="B760" s="42">
        <v>532</v>
      </c>
      <c r="C760" s="38" t="s">
        <v>256</v>
      </c>
      <c r="D760" s="39">
        <v>1873.4</v>
      </c>
      <c r="E760" s="40"/>
    </row>
    <row r="761" spans="1:5" x14ac:dyDescent="0.2">
      <c r="A761" s="41"/>
      <c r="B761" s="42">
        <v>487</v>
      </c>
      <c r="C761" s="38" t="s">
        <v>256</v>
      </c>
      <c r="D761" s="39">
        <v>1873.4</v>
      </c>
      <c r="E761" s="40"/>
    </row>
    <row r="762" spans="1:5" x14ac:dyDescent="0.2">
      <c r="A762" s="41"/>
      <c r="B762" s="42">
        <v>535</v>
      </c>
      <c r="C762" s="38" t="s">
        <v>257</v>
      </c>
      <c r="D762" s="39">
        <v>3074</v>
      </c>
      <c r="E762" s="40"/>
    </row>
    <row r="763" spans="1:5" x14ac:dyDescent="0.2">
      <c r="A763" s="41"/>
      <c r="B763" s="42">
        <v>365</v>
      </c>
      <c r="C763" s="38" t="s">
        <v>255</v>
      </c>
      <c r="D763" s="39">
        <v>10063</v>
      </c>
      <c r="E763" s="40"/>
    </row>
    <row r="764" spans="1:5" x14ac:dyDescent="0.2">
      <c r="A764" s="41"/>
      <c r="B764" s="42">
        <v>370</v>
      </c>
      <c r="C764" s="38" t="s">
        <v>219</v>
      </c>
      <c r="D764" s="39">
        <v>179046</v>
      </c>
      <c r="E764" s="40"/>
    </row>
    <row r="765" spans="1:5" x14ac:dyDescent="0.2">
      <c r="A765" s="41"/>
      <c r="B765" s="42">
        <v>343</v>
      </c>
      <c r="C765" s="38" t="s">
        <v>170</v>
      </c>
      <c r="D765" s="39">
        <v>8603.68</v>
      </c>
      <c r="E765" s="40"/>
    </row>
    <row r="766" spans="1:5" x14ac:dyDescent="0.2">
      <c r="A766" s="41"/>
      <c r="B766" s="42">
        <v>343</v>
      </c>
      <c r="C766" s="38" t="s">
        <v>171</v>
      </c>
      <c r="D766" s="39">
        <v>9968.2999999999993</v>
      </c>
      <c r="E766" s="40"/>
    </row>
    <row r="767" spans="1:5" x14ac:dyDescent="0.2">
      <c r="A767" s="41"/>
      <c r="B767" s="42">
        <v>393</v>
      </c>
      <c r="C767" s="38" t="s">
        <v>172</v>
      </c>
      <c r="D767" s="39">
        <v>9980.7000000000007</v>
      </c>
      <c r="E767" s="40"/>
    </row>
    <row r="768" spans="1:5" x14ac:dyDescent="0.2">
      <c r="A768" s="41"/>
      <c r="B768" s="42">
        <v>2</v>
      </c>
      <c r="C768" s="38" t="s">
        <v>173</v>
      </c>
      <c r="D768" s="39">
        <v>6650.3</v>
      </c>
      <c r="E768" s="40"/>
    </row>
    <row r="769" spans="1:5" x14ac:dyDescent="0.2">
      <c r="A769" s="41"/>
      <c r="B769" s="42">
        <v>372</v>
      </c>
      <c r="C769" s="38" t="s">
        <v>153</v>
      </c>
      <c r="D769" s="39">
        <v>8342.7199999999993</v>
      </c>
      <c r="E769" s="40"/>
    </row>
    <row r="770" spans="1:5" x14ac:dyDescent="0.2">
      <c r="A770" s="41"/>
      <c r="B770" s="42">
        <v>415</v>
      </c>
      <c r="C770" s="38" t="s">
        <v>174</v>
      </c>
      <c r="D770" s="39">
        <v>12043.68</v>
      </c>
      <c r="E770" s="40"/>
    </row>
    <row r="771" spans="1:5" x14ac:dyDescent="0.2">
      <c r="A771" s="41"/>
      <c r="B771" s="42">
        <v>398</v>
      </c>
      <c r="C771" s="38" t="s">
        <v>258</v>
      </c>
      <c r="D771" s="39">
        <v>2098.9967999999999</v>
      </c>
      <c r="E771" s="40"/>
    </row>
    <row r="772" spans="1:5" x14ac:dyDescent="0.2">
      <c r="A772" s="41"/>
      <c r="B772" s="42">
        <v>439</v>
      </c>
      <c r="C772" s="38" t="s">
        <v>910</v>
      </c>
      <c r="D772" s="39">
        <v>1030.08</v>
      </c>
      <c r="E772" s="40"/>
    </row>
    <row r="773" spans="1:5" x14ac:dyDescent="0.2">
      <c r="A773" s="41"/>
      <c r="B773" s="42">
        <v>439</v>
      </c>
      <c r="C773" s="38" t="s">
        <v>910</v>
      </c>
      <c r="D773" s="39">
        <v>1030.08</v>
      </c>
      <c r="E773" s="40"/>
    </row>
    <row r="774" spans="1:5" x14ac:dyDescent="0.2">
      <c r="A774" s="41"/>
      <c r="B774" s="42">
        <v>439</v>
      </c>
      <c r="C774" s="38" t="s">
        <v>910</v>
      </c>
      <c r="D774" s="39">
        <v>1030.08</v>
      </c>
      <c r="E774" s="40"/>
    </row>
    <row r="775" spans="1:5" x14ac:dyDescent="0.2">
      <c r="A775" s="41"/>
      <c r="B775" s="42">
        <v>440</v>
      </c>
      <c r="C775" s="38" t="s">
        <v>910</v>
      </c>
      <c r="D775" s="39">
        <v>1030.08</v>
      </c>
      <c r="E775" s="40"/>
    </row>
    <row r="776" spans="1:5" x14ac:dyDescent="0.2">
      <c r="A776" s="41"/>
      <c r="B776" s="42">
        <v>440</v>
      </c>
      <c r="C776" s="38" t="s">
        <v>910</v>
      </c>
      <c r="D776" s="39">
        <v>1030.08</v>
      </c>
      <c r="E776" s="40"/>
    </row>
    <row r="777" spans="1:5" x14ac:dyDescent="0.2">
      <c r="A777" s="41"/>
      <c r="B777" s="42">
        <v>440</v>
      </c>
      <c r="C777" s="38" t="s">
        <v>910</v>
      </c>
      <c r="D777" s="39">
        <v>1030.08</v>
      </c>
      <c r="E777" s="40"/>
    </row>
    <row r="778" spans="1:5" x14ac:dyDescent="0.2">
      <c r="A778" s="41"/>
      <c r="B778" s="42">
        <v>543</v>
      </c>
      <c r="C778" s="38" t="s">
        <v>175</v>
      </c>
      <c r="D778" s="39">
        <v>9434.2800000000007</v>
      </c>
      <c r="E778" s="40"/>
    </row>
    <row r="779" spans="1:5" x14ac:dyDescent="0.2">
      <c r="A779" s="41"/>
      <c r="B779" s="42">
        <v>544</v>
      </c>
      <c r="C779" s="38" t="s">
        <v>176</v>
      </c>
      <c r="D779" s="39">
        <v>9278.84</v>
      </c>
      <c r="E779" s="40"/>
    </row>
    <row r="780" spans="1:5" x14ac:dyDescent="0.2">
      <c r="A780" s="41"/>
      <c r="B780" s="42">
        <v>557</v>
      </c>
      <c r="C780" s="38" t="s">
        <v>918</v>
      </c>
      <c r="D780" s="39">
        <v>7299</v>
      </c>
      <c r="E780" s="40"/>
    </row>
    <row r="781" spans="1:5" x14ac:dyDescent="0.2">
      <c r="A781" s="41"/>
      <c r="B781" s="42">
        <v>564</v>
      </c>
      <c r="C781" s="38" t="s">
        <v>918</v>
      </c>
      <c r="D781" s="39">
        <v>7299</v>
      </c>
      <c r="E781" s="40"/>
    </row>
    <row r="782" spans="1:5" x14ac:dyDescent="0.2">
      <c r="A782" s="41"/>
      <c r="B782" s="42">
        <v>558</v>
      </c>
      <c r="C782" s="38" t="s">
        <v>918</v>
      </c>
      <c r="D782" s="39">
        <v>7299</v>
      </c>
      <c r="E782" s="40"/>
    </row>
    <row r="783" spans="1:5" x14ac:dyDescent="0.2">
      <c r="A783" s="41"/>
      <c r="B783" s="42">
        <v>559</v>
      </c>
      <c r="C783" s="38" t="s">
        <v>918</v>
      </c>
      <c r="D783" s="39">
        <v>7299</v>
      </c>
      <c r="E783" s="40"/>
    </row>
    <row r="784" spans="1:5" x14ac:dyDescent="0.2">
      <c r="A784" s="41"/>
      <c r="B784" s="42">
        <v>561</v>
      </c>
      <c r="C784" s="38" t="s">
        <v>918</v>
      </c>
      <c r="D784" s="39">
        <v>7299</v>
      </c>
      <c r="E784" s="40"/>
    </row>
    <row r="785" spans="1:5" x14ac:dyDescent="0.2">
      <c r="A785" s="41"/>
      <c r="B785" s="42">
        <v>562</v>
      </c>
      <c r="C785" s="38" t="s">
        <v>918</v>
      </c>
      <c r="D785" s="39">
        <v>7299</v>
      </c>
      <c r="E785" s="40"/>
    </row>
    <row r="786" spans="1:5" x14ac:dyDescent="0.2">
      <c r="A786" s="41"/>
      <c r="B786" s="42">
        <v>563</v>
      </c>
      <c r="C786" s="38" t="s">
        <v>918</v>
      </c>
      <c r="D786" s="39">
        <v>7299</v>
      </c>
      <c r="E786" s="40"/>
    </row>
    <row r="787" spans="1:5" x14ac:dyDescent="0.2">
      <c r="A787" s="41"/>
      <c r="B787" s="42">
        <v>596</v>
      </c>
      <c r="C787" s="38" t="s">
        <v>929</v>
      </c>
      <c r="D787" s="39">
        <v>10306.6</v>
      </c>
      <c r="E787" s="40"/>
    </row>
    <row r="788" spans="1:5" x14ac:dyDescent="0.2">
      <c r="A788" s="41"/>
      <c r="B788" s="42">
        <v>574</v>
      </c>
      <c r="C788" s="38" t="s">
        <v>932</v>
      </c>
      <c r="D788" s="39">
        <v>7882.2</v>
      </c>
      <c r="E788" s="40"/>
    </row>
    <row r="789" spans="1:5" x14ac:dyDescent="0.2">
      <c r="A789" s="41"/>
      <c r="B789" s="42">
        <v>612</v>
      </c>
      <c r="C789" s="38" t="s">
        <v>932</v>
      </c>
      <c r="D789" s="39">
        <v>7882.2</v>
      </c>
      <c r="E789" s="40"/>
    </row>
    <row r="790" spans="1:5" x14ac:dyDescent="0.2">
      <c r="A790" s="41"/>
      <c r="B790" s="42">
        <v>576</v>
      </c>
      <c r="C790" s="38" t="s">
        <v>932</v>
      </c>
      <c r="D790" s="39">
        <v>7882.2</v>
      </c>
      <c r="E790" s="40"/>
    </row>
    <row r="791" spans="1:5" x14ac:dyDescent="0.2">
      <c r="A791" s="41"/>
      <c r="B791" s="42">
        <v>614</v>
      </c>
      <c r="C791" s="38" t="s">
        <v>932</v>
      </c>
      <c r="D791" s="39">
        <v>7882.2</v>
      </c>
      <c r="E791" s="40"/>
    </row>
    <row r="792" spans="1:5" x14ac:dyDescent="0.2">
      <c r="A792" s="41"/>
      <c r="B792" s="42">
        <v>578</v>
      </c>
      <c r="C792" s="38" t="s">
        <v>932</v>
      </c>
      <c r="D792" s="39">
        <v>7882.2</v>
      </c>
      <c r="E792" s="40"/>
    </row>
    <row r="793" spans="1:5" x14ac:dyDescent="0.2">
      <c r="A793" s="41"/>
      <c r="B793" s="42">
        <v>606</v>
      </c>
      <c r="C793" s="38" t="s">
        <v>254</v>
      </c>
      <c r="D793" s="39">
        <v>1103.99472375031</v>
      </c>
      <c r="E793" s="40"/>
    </row>
    <row r="794" spans="1:5" x14ac:dyDescent="0.2">
      <c r="A794" s="41"/>
      <c r="B794" s="42">
        <v>606</v>
      </c>
      <c r="C794" s="38" t="s">
        <v>254</v>
      </c>
      <c r="D794" s="39">
        <v>1103.99472375031</v>
      </c>
      <c r="E794" s="40"/>
    </row>
    <row r="795" spans="1:5" x14ac:dyDescent="0.2">
      <c r="A795" s="41"/>
      <c r="B795" s="42">
        <v>606</v>
      </c>
      <c r="C795" s="38" t="s">
        <v>254</v>
      </c>
      <c r="D795" s="39">
        <v>1103.99472375031</v>
      </c>
      <c r="E795" s="40"/>
    </row>
    <row r="796" spans="1:5" x14ac:dyDescent="0.2">
      <c r="A796" s="41"/>
      <c r="B796" s="42">
        <v>606</v>
      </c>
      <c r="C796" s="38" t="s">
        <v>254</v>
      </c>
      <c r="D796" s="39">
        <v>1103.99472375031</v>
      </c>
      <c r="E796" s="40"/>
    </row>
    <row r="797" spans="1:5" x14ac:dyDescent="0.2">
      <c r="A797" s="41"/>
      <c r="B797" s="42">
        <v>606</v>
      </c>
      <c r="C797" s="38" t="s">
        <v>254</v>
      </c>
      <c r="D797" s="39">
        <v>1103.99472375031</v>
      </c>
      <c r="E797" s="40"/>
    </row>
    <row r="798" spans="1:5" x14ac:dyDescent="0.2">
      <c r="A798" s="41"/>
      <c r="B798" s="42">
        <v>606</v>
      </c>
      <c r="C798" s="38" t="s">
        <v>254</v>
      </c>
      <c r="D798" s="39">
        <v>1103.99472375031</v>
      </c>
      <c r="E798" s="40"/>
    </row>
    <row r="799" spans="1:5" x14ac:dyDescent="0.2">
      <c r="A799" s="41"/>
      <c r="B799" s="42">
        <v>606</v>
      </c>
      <c r="C799" s="38" t="s">
        <v>254</v>
      </c>
      <c r="D799" s="39">
        <v>1103.99472375031</v>
      </c>
      <c r="E799" s="40"/>
    </row>
    <row r="800" spans="1:5" x14ac:dyDescent="0.2">
      <c r="A800" s="41"/>
      <c r="B800" s="42">
        <v>606</v>
      </c>
      <c r="C800" s="38" t="s">
        <v>254</v>
      </c>
      <c r="D800" s="39">
        <v>1103.99472375031</v>
      </c>
      <c r="E800" s="40"/>
    </row>
    <row r="801" spans="1:5" x14ac:dyDescent="0.2">
      <c r="A801" s="41"/>
      <c r="B801" s="42">
        <v>606</v>
      </c>
      <c r="C801" s="38" t="s">
        <v>254</v>
      </c>
      <c r="D801" s="39">
        <v>1103.99472375031</v>
      </c>
      <c r="E801" s="40"/>
    </row>
    <row r="802" spans="1:5" x14ac:dyDescent="0.2">
      <c r="A802" s="41"/>
      <c r="B802" s="42">
        <v>606</v>
      </c>
      <c r="C802" s="38" t="s">
        <v>254</v>
      </c>
      <c r="D802" s="39">
        <v>1103.99472375031</v>
      </c>
      <c r="E802" s="40"/>
    </row>
    <row r="803" spans="1:5" x14ac:dyDescent="0.2">
      <c r="A803" s="41"/>
      <c r="B803" s="42">
        <v>606</v>
      </c>
      <c r="C803" s="38" t="s">
        <v>254</v>
      </c>
      <c r="D803" s="39">
        <v>1103.99472375031</v>
      </c>
      <c r="E803" s="40"/>
    </row>
    <row r="804" spans="1:5" x14ac:dyDescent="0.2">
      <c r="A804" s="41"/>
      <c r="B804" s="42">
        <v>606</v>
      </c>
      <c r="C804" s="38" t="s">
        <v>254</v>
      </c>
      <c r="D804" s="39">
        <v>1103.99472375031</v>
      </c>
      <c r="E804" s="40"/>
    </row>
    <row r="805" spans="1:5" x14ac:dyDescent="0.2">
      <c r="A805" s="41"/>
      <c r="B805" s="42">
        <v>606</v>
      </c>
      <c r="C805" s="38" t="s">
        <v>254</v>
      </c>
      <c r="D805" s="39">
        <v>1103.99472375031</v>
      </c>
      <c r="E805" s="40"/>
    </row>
    <row r="806" spans="1:5" x14ac:dyDescent="0.2">
      <c r="A806" s="41"/>
      <c r="B806" s="42">
        <v>606</v>
      </c>
      <c r="C806" s="38" t="s">
        <v>254</v>
      </c>
      <c r="D806" s="39">
        <v>1103.99472375031</v>
      </c>
      <c r="E806" s="40"/>
    </row>
    <row r="807" spans="1:5" x14ac:dyDescent="0.2">
      <c r="A807" s="41"/>
      <c r="B807" s="42">
        <v>606</v>
      </c>
      <c r="C807" s="38" t="s">
        <v>254</v>
      </c>
      <c r="D807" s="39">
        <v>1103.99472375031</v>
      </c>
      <c r="E807" s="40"/>
    </row>
    <row r="808" spans="1:5" x14ac:dyDescent="0.2">
      <c r="A808" s="41"/>
      <c r="B808" s="42">
        <v>606</v>
      </c>
      <c r="C808" s="38" t="s">
        <v>254</v>
      </c>
      <c r="D808" s="39">
        <v>1103.99472375031</v>
      </c>
      <c r="E808" s="40"/>
    </row>
    <row r="809" spans="1:5" x14ac:dyDescent="0.2">
      <c r="A809" s="41"/>
      <c r="B809" s="42">
        <v>606</v>
      </c>
      <c r="C809" s="38" t="s">
        <v>254</v>
      </c>
      <c r="D809" s="39">
        <v>1103.99472375031</v>
      </c>
      <c r="E809" s="40"/>
    </row>
    <row r="810" spans="1:5" x14ac:dyDescent="0.2">
      <c r="A810" s="41"/>
      <c r="B810" s="42">
        <v>602</v>
      </c>
      <c r="C810" s="38" t="s">
        <v>941</v>
      </c>
      <c r="D810" s="39">
        <v>2219.99709946353</v>
      </c>
      <c r="E810" s="40"/>
    </row>
    <row r="811" spans="1:5" x14ac:dyDescent="0.2">
      <c r="A811" s="41"/>
      <c r="B811" s="42">
        <v>603</v>
      </c>
      <c r="C811" s="38" t="s">
        <v>941</v>
      </c>
      <c r="D811" s="39">
        <v>2219.99709946353</v>
      </c>
      <c r="E811" s="40"/>
    </row>
    <row r="812" spans="1:5" x14ac:dyDescent="0.2">
      <c r="A812" s="41"/>
      <c r="B812" s="42">
        <v>604</v>
      </c>
      <c r="C812" s="38" t="s">
        <v>941</v>
      </c>
      <c r="D812" s="39">
        <v>2219.99709946353</v>
      </c>
      <c r="E812" s="40"/>
    </row>
    <row r="813" spans="1:5" x14ac:dyDescent="0.2">
      <c r="A813" s="41"/>
      <c r="B813" s="42">
        <v>605</v>
      </c>
      <c r="C813" s="38" t="s">
        <v>941</v>
      </c>
      <c r="D813" s="39">
        <v>2219.99709946353</v>
      </c>
      <c r="E813" s="40"/>
    </row>
    <row r="814" spans="1:5" x14ac:dyDescent="0.2">
      <c r="A814" s="41"/>
      <c r="B814" s="42">
        <v>605</v>
      </c>
      <c r="C814" s="38" t="s">
        <v>941</v>
      </c>
      <c r="D814" s="39">
        <v>2219.99709946353</v>
      </c>
      <c r="E814" s="40"/>
    </row>
    <row r="815" spans="1:5" x14ac:dyDescent="0.2">
      <c r="A815" s="41"/>
      <c r="B815" s="42">
        <v>605</v>
      </c>
      <c r="C815" s="38" t="s">
        <v>941</v>
      </c>
      <c r="D815" s="39">
        <v>2219.99709946353</v>
      </c>
      <c r="E815" s="40"/>
    </row>
    <row r="816" spans="1:5" x14ac:dyDescent="0.2">
      <c r="A816" s="41"/>
      <c r="B816" s="42">
        <v>605</v>
      </c>
      <c r="C816" s="38" t="s">
        <v>941</v>
      </c>
      <c r="D816" s="39">
        <v>2219.99709946353</v>
      </c>
      <c r="E816" s="40"/>
    </row>
    <row r="817" spans="1:9" x14ac:dyDescent="0.2">
      <c r="A817" s="41"/>
      <c r="B817" s="42"/>
      <c r="C817" s="38"/>
      <c r="D817" s="39"/>
      <c r="E817" s="40"/>
    </row>
    <row r="818" spans="1:9" x14ac:dyDescent="0.2">
      <c r="A818" s="41"/>
      <c r="B818" s="42"/>
      <c r="C818" s="118" t="s">
        <v>942</v>
      </c>
      <c r="D818" s="61">
        <f>SUM(D9:D817)</f>
        <v>5849500.3443999989</v>
      </c>
      <c r="E818" s="40"/>
    </row>
    <row r="819" spans="1:9" x14ac:dyDescent="0.2">
      <c r="A819" s="41"/>
      <c r="B819" s="42"/>
      <c r="C819" s="38"/>
      <c r="E819" s="40"/>
    </row>
    <row r="820" spans="1:9" x14ac:dyDescent="0.2">
      <c r="A820" s="41"/>
      <c r="B820" s="42"/>
      <c r="C820" s="38"/>
      <c r="D820" s="119">
        <v>5673524.9500000002</v>
      </c>
      <c r="E820" s="40"/>
    </row>
    <row r="821" spans="1:9" ht="24" x14ac:dyDescent="0.2">
      <c r="A821" s="41"/>
      <c r="B821" s="55" t="s">
        <v>398</v>
      </c>
      <c r="C821" s="62" t="s">
        <v>400</v>
      </c>
      <c r="D821" s="120">
        <f>+D818-D820</f>
        <v>175975.39439999871</v>
      </c>
      <c r="E821" s="40"/>
    </row>
    <row r="822" spans="1:9" ht="15" x14ac:dyDescent="0.2">
      <c r="A822" s="43"/>
      <c r="B822" s="44"/>
      <c r="C822" s="45"/>
      <c r="D822" s="46"/>
      <c r="E822" s="47"/>
    </row>
    <row r="823" spans="1:9" x14ac:dyDescent="0.2">
      <c r="A823" s="48"/>
      <c r="B823" s="49"/>
      <c r="C823" s="137"/>
      <c r="D823" s="138"/>
      <c r="E823" s="138"/>
    </row>
    <row r="824" spans="1:9" x14ac:dyDescent="0.2">
      <c r="A824" s="50"/>
      <c r="B824" s="50"/>
      <c r="C824" s="50"/>
      <c r="E824" s="51"/>
      <c r="F824" s="51"/>
      <c r="G824" s="50"/>
      <c r="H824" s="50"/>
      <c r="I824" s="50"/>
    </row>
  </sheetData>
  <mergeCells count="6">
    <mergeCell ref="C823:E82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5"/>
  <sheetViews>
    <sheetView zoomScaleNormal="100" workbookViewId="0">
      <selection activeCell="F26" sqref="F26"/>
    </sheetView>
  </sheetViews>
  <sheetFormatPr baseColWidth="10" defaultRowHeight="11.25" x14ac:dyDescent="0.2"/>
  <cols>
    <col min="1" max="1" width="9.28515625" style="116" bestFit="1" customWidth="1"/>
    <col min="2" max="2" width="6.85546875" style="116" bestFit="1" customWidth="1"/>
    <col min="3" max="3" width="34.140625" style="74" bestFit="1" customWidth="1"/>
    <col min="4" max="4" width="42.42578125" style="74" customWidth="1"/>
    <col min="5" max="5" width="11.5703125" style="74" customWidth="1"/>
    <col min="6" max="6" width="15.28515625" style="74" customWidth="1"/>
    <col min="7" max="7" width="18.42578125" style="74" bestFit="1" customWidth="1"/>
    <col min="8" max="8" width="12.5703125" style="74" customWidth="1"/>
    <col min="9" max="9" width="25.5703125" style="74" bestFit="1" customWidth="1"/>
    <col min="10" max="10" width="7.85546875" style="116" bestFit="1" customWidth="1"/>
    <col min="11" max="11" width="19" style="117" customWidth="1"/>
    <col min="12" max="12" width="29.85546875" style="74" bestFit="1" customWidth="1"/>
    <col min="13" max="16384" width="11.42578125" style="74"/>
  </cols>
  <sheetData>
    <row r="2" spans="1:27" ht="15.75" x14ac:dyDescent="0.25">
      <c r="A2" s="143" t="s">
        <v>85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27" ht="15.75" x14ac:dyDescent="0.25">
      <c r="A3" s="143" t="s">
        <v>424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27" ht="15.75" x14ac:dyDescent="0.25">
      <c r="A4" s="143" t="s">
        <v>425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27" ht="12.75" customHeight="1" x14ac:dyDescent="0.2">
      <c r="A5" s="144" t="s">
        <v>426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7" spans="1:27" s="78" customFormat="1" x14ac:dyDescent="0.2">
      <c r="A7" s="75" t="s">
        <v>427</v>
      </c>
      <c r="B7" s="75" t="s">
        <v>428</v>
      </c>
      <c r="C7" s="75" t="s">
        <v>429</v>
      </c>
      <c r="D7" s="75" t="s">
        <v>430</v>
      </c>
      <c r="E7" s="75" t="s">
        <v>431</v>
      </c>
      <c r="F7" s="75" t="s">
        <v>432</v>
      </c>
      <c r="G7" s="75" t="s">
        <v>433</v>
      </c>
      <c r="H7" s="75" t="s">
        <v>434</v>
      </c>
      <c r="I7" s="75" t="s">
        <v>435</v>
      </c>
      <c r="J7" s="75" t="s">
        <v>436</v>
      </c>
      <c r="K7" s="76" t="s">
        <v>437</v>
      </c>
      <c r="L7" s="75" t="s">
        <v>438</v>
      </c>
      <c r="M7" s="74"/>
      <c r="N7" s="74"/>
      <c r="O7" s="74"/>
      <c r="P7" s="74"/>
      <c r="Q7" s="74"/>
      <c r="R7" s="74"/>
      <c r="S7" s="74"/>
      <c r="T7" s="74"/>
      <c r="U7" s="74"/>
      <c r="V7" s="74"/>
      <c r="W7" s="77"/>
      <c r="X7" s="77"/>
      <c r="Y7" s="77"/>
      <c r="Z7" s="77"/>
      <c r="AA7" s="77"/>
    </row>
    <row r="8" spans="1:27" x14ac:dyDescent="0.2">
      <c r="A8" s="79" t="s">
        <v>439</v>
      </c>
      <c r="B8" s="80">
        <v>1</v>
      </c>
      <c r="C8" s="81" t="s">
        <v>440</v>
      </c>
      <c r="D8" s="81" t="s">
        <v>265</v>
      </c>
      <c r="E8" s="81" t="s">
        <v>441</v>
      </c>
      <c r="F8" s="81" t="s">
        <v>442</v>
      </c>
      <c r="G8" s="81"/>
      <c r="H8" s="81"/>
      <c r="I8" s="81" t="s">
        <v>443</v>
      </c>
      <c r="J8" s="80">
        <v>418</v>
      </c>
      <c r="K8" s="82">
        <v>1230</v>
      </c>
      <c r="L8" s="83" t="s">
        <v>444</v>
      </c>
      <c r="M8" s="84"/>
      <c r="N8" s="85"/>
      <c r="W8" s="85"/>
      <c r="X8" s="85"/>
      <c r="Y8" s="85"/>
      <c r="Z8" s="85"/>
      <c r="AA8" s="85"/>
    </row>
    <row r="9" spans="1:27" x14ac:dyDescent="0.2">
      <c r="A9" s="86" t="s">
        <v>439</v>
      </c>
      <c r="B9" s="87">
        <v>1</v>
      </c>
      <c r="C9" s="88" t="s">
        <v>440</v>
      </c>
      <c r="D9" s="88" t="s">
        <v>266</v>
      </c>
      <c r="E9" s="88"/>
      <c r="F9" s="88">
        <v>1001</v>
      </c>
      <c r="G9" s="88"/>
      <c r="H9" s="88"/>
      <c r="I9" s="88" t="s">
        <v>445</v>
      </c>
      <c r="J9" s="87">
        <v>524</v>
      </c>
      <c r="K9" s="89">
        <v>2086.08</v>
      </c>
      <c r="L9" s="90" t="s">
        <v>444</v>
      </c>
    </row>
    <row r="10" spans="1:27" x14ac:dyDescent="0.2">
      <c r="A10" s="86" t="s">
        <v>439</v>
      </c>
      <c r="B10" s="87">
        <v>1</v>
      </c>
      <c r="C10" s="88" t="s">
        <v>440</v>
      </c>
      <c r="D10" s="88" t="s">
        <v>267</v>
      </c>
      <c r="E10" s="88"/>
      <c r="F10" s="88"/>
      <c r="G10" s="88"/>
      <c r="H10" s="88"/>
      <c r="I10" s="88" t="s">
        <v>443</v>
      </c>
      <c r="J10" s="87">
        <v>418</v>
      </c>
      <c r="K10" s="89">
        <v>88</v>
      </c>
      <c r="L10" s="90" t="s">
        <v>444</v>
      </c>
    </row>
    <row r="11" spans="1:27" x14ac:dyDescent="0.2">
      <c r="A11" s="86" t="s">
        <v>439</v>
      </c>
      <c r="B11" s="87">
        <v>1</v>
      </c>
      <c r="C11" s="91" t="s">
        <v>440</v>
      </c>
      <c r="D11" s="88" t="s">
        <v>268</v>
      </c>
      <c r="E11" s="88" t="s">
        <v>441</v>
      </c>
      <c r="F11" s="88" t="s">
        <v>442</v>
      </c>
      <c r="G11" s="88"/>
      <c r="H11" s="88"/>
      <c r="I11" s="88" t="s">
        <v>443</v>
      </c>
      <c r="J11" s="87">
        <v>418</v>
      </c>
      <c r="K11" s="89">
        <v>3.95</v>
      </c>
      <c r="L11" s="90" t="s">
        <v>444</v>
      </c>
    </row>
    <row r="12" spans="1:27" x14ac:dyDescent="0.2">
      <c r="A12" s="86" t="s">
        <v>439</v>
      </c>
      <c r="B12" s="87">
        <v>1</v>
      </c>
      <c r="C12" s="88" t="s">
        <v>440</v>
      </c>
      <c r="D12" s="88" t="s">
        <v>269</v>
      </c>
      <c r="E12" s="88" t="s">
        <v>441</v>
      </c>
      <c r="F12" s="88"/>
      <c r="G12" s="88"/>
      <c r="H12" s="88" t="s">
        <v>446</v>
      </c>
      <c r="I12" s="88" t="s">
        <v>443</v>
      </c>
      <c r="J12" s="87">
        <v>418</v>
      </c>
      <c r="K12" s="89">
        <v>1.77</v>
      </c>
      <c r="L12" s="90" t="s">
        <v>444</v>
      </c>
    </row>
    <row r="13" spans="1:27" x14ac:dyDescent="0.2">
      <c r="A13" s="86" t="s">
        <v>439</v>
      </c>
      <c r="B13" s="87">
        <v>1</v>
      </c>
      <c r="C13" s="88" t="s">
        <v>440</v>
      </c>
      <c r="D13" s="88" t="s">
        <v>270</v>
      </c>
      <c r="E13" s="88"/>
      <c r="F13" s="88"/>
      <c r="G13" s="88"/>
      <c r="H13" s="88"/>
      <c r="I13" s="88" t="s">
        <v>445</v>
      </c>
      <c r="J13" s="87">
        <v>516</v>
      </c>
      <c r="K13" s="89">
        <v>1033.95</v>
      </c>
      <c r="L13" s="90" t="s">
        <v>444</v>
      </c>
    </row>
    <row r="14" spans="1:27" x14ac:dyDescent="0.2">
      <c r="A14" s="86" t="s">
        <v>439</v>
      </c>
      <c r="B14" s="87">
        <v>1</v>
      </c>
      <c r="C14" s="88" t="s">
        <v>440</v>
      </c>
      <c r="D14" s="88" t="s">
        <v>271</v>
      </c>
      <c r="E14" s="88" t="s">
        <v>447</v>
      </c>
      <c r="F14" s="88" t="s">
        <v>448</v>
      </c>
      <c r="G14" s="88"/>
      <c r="H14" s="88"/>
      <c r="I14" s="88" t="s">
        <v>449</v>
      </c>
      <c r="J14" s="87">
        <v>24</v>
      </c>
      <c r="K14" s="89">
        <v>280</v>
      </c>
      <c r="L14" s="90" t="s">
        <v>444</v>
      </c>
    </row>
    <row r="15" spans="1:27" x14ac:dyDescent="0.2">
      <c r="A15" s="86" t="s">
        <v>439</v>
      </c>
      <c r="B15" s="87">
        <v>1</v>
      </c>
      <c r="C15" s="88" t="s">
        <v>440</v>
      </c>
      <c r="D15" s="88" t="s">
        <v>272</v>
      </c>
      <c r="E15" s="88"/>
      <c r="F15" s="88"/>
      <c r="G15" s="88"/>
      <c r="H15" s="88"/>
      <c r="I15" s="88" t="s">
        <v>450</v>
      </c>
      <c r="J15" s="87">
        <v>447</v>
      </c>
      <c r="K15" s="89">
        <v>2.5299999999999998</v>
      </c>
      <c r="L15" s="90" t="s">
        <v>444</v>
      </c>
    </row>
    <row r="16" spans="1:27" x14ac:dyDescent="0.2">
      <c r="A16" s="86" t="s">
        <v>439</v>
      </c>
      <c r="B16" s="87">
        <v>1</v>
      </c>
      <c r="C16" s="88" t="s">
        <v>440</v>
      </c>
      <c r="D16" s="88" t="s">
        <v>273</v>
      </c>
      <c r="E16" s="88" t="s">
        <v>447</v>
      </c>
      <c r="F16" s="88"/>
      <c r="G16" s="88"/>
      <c r="H16" s="88" t="s">
        <v>451</v>
      </c>
      <c r="I16" s="88" t="s">
        <v>452</v>
      </c>
      <c r="J16" s="87">
        <v>484</v>
      </c>
      <c r="K16" s="89">
        <v>74</v>
      </c>
      <c r="L16" s="90" t="s">
        <v>444</v>
      </c>
    </row>
    <row r="17" spans="1:21" x14ac:dyDescent="0.2">
      <c r="A17" s="86" t="s">
        <v>439</v>
      </c>
      <c r="B17" s="87">
        <v>1</v>
      </c>
      <c r="C17" s="88" t="s">
        <v>440</v>
      </c>
      <c r="D17" s="88" t="s">
        <v>274</v>
      </c>
      <c r="E17" s="88"/>
      <c r="F17" s="88"/>
      <c r="G17" s="88"/>
      <c r="H17" s="88"/>
      <c r="I17" s="88" t="s">
        <v>453</v>
      </c>
      <c r="J17" s="87">
        <v>393</v>
      </c>
      <c r="K17" s="89">
        <v>237.11</v>
      </c>
      <c r="L17" s="90" t="s">
        <v>444</v>
      </c>
    </row>
    <row r="18" spans="1:21" x14ac:dyDescent="0.2">
      <c r="A18" s="86" t="s">
        <v>439</v>
      </c>
      <c r="B18" s="87">
        <v>1</v>
      </c>
      <c r="C18" s="88" t="s">
        <v>454</v>
      </c>
      <c r="D18" s="88" t="s">
        <v>275</v>
      </c>
      <c r="E18" s="88"/>
      <c r="F18" s="88"/>
      <c r="G18" s="88"/>
      <c r="H18" s="88" t="s">
        <v>455</v>
      </c>
      <c r="I18" s="88" t="s">
        <v>443</v>
      </c>
      <c r="J18" s="87">
        <v>30</v>
      </c>
      <c r="K18" s="89">
        <v>1</v>
      </c>
      <c r="L18" s="90" t="s">
        <v>444</v>
      </c>
    </row>
    <row r="19" spans="1:21" x14ac:dyDescent="0.2">
      <c r="A19" s="86" t="s">
        <v>439</v>
      </c>
      <c r="B19" s="87">
        <v>1</v>
      </c>
      <c r="C19" s="88" t="s">
        <v>454</v>
      </c>
      <c r="D19" s="88" t="s">
        <v>276</v>
      </c>
      <c r="E19" s="88"/>
      <c r="F19" s="88"/>
      <c r="G19" s="88"/>
      <c r="H19" s="88"/>
      <c r="I19" s="88" t="s">
        <v>443</v>
      </c>
      <c r="J19" s="87">
        <v>30</v>
      </c>
      <c r="K19" s="89">
        <v>1</v>
      </c>
      <c r="L19" s="90" t="s">
        <v>444</v>
      </c>
    </row>
    <row r="20" spans="1:21" x14ac:dyDescent="0.2">
      <c r="A20" s="86" t="s">
        <v>439</v>
      </c>
      <c r="B20" s="87">
        <v>1</v>
      </c>
      <c r="C20" s="88" t="s">
        <v>440</v>
      </c>
      <c r="D20" s="88" t="s">
        <v>277</v>
      </c>
      <c r="E20" s="88"/>
      <c r="F20" s="88"/>
      <c r="G20" s="88"/>
      <c r="H20" s="88" t="s">
        <v>456</v>
      </c>
      <c r="I20" s="88" t="s">
        <v>452</v>
      </c>
      <c r="J20" s="87">
        <v>484</v>
      </c>
      <c r="K20" s="89">
        <v>2</v>
      </c>
      <c r="L20" s="90" t="s">
        <v>444</v>
      </c>
    </row>
    <row r="21" spans="1:21" x14ac:dyDescent="0.2">
      <c r="A21" s="86" t="s">
        <v>439</v>
      </c>
      <c r="B21" s="87">
        <v>1</v>
      </c>
      <c r="C21" s="88" t="s">
        <v>440</v>
      </c>
      <c r="D21" s="88" t="s">
        <v>457</v>
      </c>
      <c r="E21" s="88"/>
      <c r="F21" s="88"/>
      <c r="G21" s="88"/>
      <c r="H21" s="88" t="s">
        <v>458</v>
      </c>
      <c r="I21" s="88" t="s">
        <v>453</v>
      </c>
      <c r="J21" s="87">
        <v>393</v>
      </c>
      <c r="K21" s="89">
        <v>1055.7</v>
      </c>
      <c r="L21" s="90" t="s">
        <v>444</v>
      </c>
    </row>
    <row r="22" spans="1:21" x14ac:dyDescent="0.2">
      <c r="A22" s="86" t="s">
        <v>439</v>
      </c>
      <c r="B22" s="87">
        <v>1</v>
      </c>
      <c r="C22" s="88" t="s">
        <v>454</v>
      </c>
      <c r="D22" s="88" t="s">
        <v>278</v>
      </c>
      <c r="E22" s="88"/>
      <c r="F22" s="88"/>
      <c r="G22" s="88"/>
      <c r="H22" s="88"/>
      <c r="I22" s="88" t="s">
        <v>443</v>
      </c>
      <c r="J22" s="87">
        <v>418</v>
      </c>
      <c r="K22" s="89">
        <v>86.67</v>
      </c>
      <c r="L22" s="90" t="s">
        <v>444</v>
      </c>
    </row>
    <row r="23" spans="1:21" s="92" customFormat="1" x14ac:dyDescent="0.2">
      <c r="A23" s="86" t="s">
        <v>439</v>
      </c>
      <c r="B23" s="87">
        <v>1</v>
      </c>
      <c r="C23" s="88" t="s">
        <v>440</v>
      </c>
      <c r="D23" s="88" t="s">
        <v>303</v>
      </c>
      <c r="E23" s="88"/>
      <c r="F23" s="88" t="s">
        <v>459</v>
      </c>
      <c r="G23" s="88"/>
      <c r="H23" s="88" t="s">
        <v>460</v>
      </c>
      <c r="I23" s="88" t="s">
        <v>450</v>
      </c>
      <c r="J23" s="87">
        <v>13</v>
      </c>
      <c r="K23" s="89">
        <v>1614.61</v>
      </c>
      <c r="L23" s="90" t="s">
        <v>444</v>
      </c>
      <c r="M23" s="74"/>
      <c r="N23" s="74"/>
      <c r="O23" s="74"/>
      <c r="P23" s="74"/>
      <c r="Q23" s="74"/>
      <c r="R23" s="74"/>
      <c r="S23" s="74"/>
      <c r="T23" s="74"/>
      <c r="U23" s="74"/>
    </row>
    <row r="24" spans="1:21" s="92" customFormat="1" x14ac:dyDescent="0.2">
      <c r="A24" s="86" t="s">
        <v>439</v>
      </c>
      <c r="B24" s="87">
        <v>1</v>
      </c>
      <c r="C24" s="88" t="s">
        <v>440</v>
      </c>
      <c r="D24" s="88" t="s">
        <v>273</v>
      </c>
      <c r="E24" s="88" t="s">
        <v>447</v>
      </c>
      <c r="F24" s="88"/>
      <c r="G24" s="88"/>
      <c r="H24" s="88" t="s">
        <v>451</v>
      </c>
      <c r="I24" s="88" t="s">
        <v>461</v>
      </c>
      <c r="J24" s="87">
        <v>415</v>
      </c>
      <c r="K24" s="89">
        <v>0.74</v>
      </c>
      <c r="L24" s="90" t="s">
        <v>444</v>
      </c>
      <c r="M24" s="74"/>
      <c r="N24" s="74"/>
      <c r="O24" s="74"/>
      <c r="P24" s="74"/>
      <c r="Q24" s="74"/>
      <c r="R24" s="74"/>
      <c r="S24" s="74"/>
      <c r="T24" s="74"/>
      <c r="U24" s="74"/>
    </row>
    <row r="25" spans="1:21" s="92" customFormat="1" x14ac:dyDescent="0.2">
      <c r="A25" s="86" t="s">
        <v>439</v>
      </c>
      <c r="B25" s="87">
        <v>1</v>
      </c>
      <c r="C25" s="88" t="s">
        <v>440</v>
      </c>
      <c r="D25" s="88" t="s">
        <v>274</v>
      </c>
      <c r="E25" s="88"/>
      <c r="F25" s="88"/>
      <c r="G25" s="88"/>
      <c r="H25" s="88"/>
      <c r="I25" s="88" t="s">
        <v>453</v>
      </c>
      <c r="J25" s="87">
        <v>393</v>
      </c>
      <c r="K25" s="89">
        <v>237.11</v>
      </c>
      <c r="L25" s="90" t="s">
        <v>444</v>
      </c>
      <c r="M25" s="74"/>
      <c r="N25" s="74"/>
      <c r="O25" s="74"/>
      <c r="P25" s="74"/>
      <c r="Q25" s="74"/>
      <c r="R25" s="74"/>
      <c r="S25" s="74"/>
      <c r="T25" s="74"/>
      <c r="U25" s="74"/>
    </row>
    <row r="26" spans="1:21" s="92" customFormat="1" x14ac:dyDescent="0.2">
      <c r="A26" s="86" t="s">
        <v>439</v>
      </c>
      <c r="B26" s="87">
        <v>1</v>
      </c>
      <c r="C26" s="88" t="s">
        <v>440</v>
      </c>
      <c r="D26" s="88" t="s">
        <v>279</v>
      </c>
      <c r="E26" s="88"/>
      <c r="F26" s="88"/>
      <c r="G26" s="88"/>
      <c r="H26" s="88" t="s">
        <v>446</v>
      </c>
      <c r="I26" s="88" t="s">
        <v>450</v>
      </c>
      <c r="J26" s="87">
        <v>411</v>
      </c>
      <c r="K26" s="89">
        <v>1025.19</v>
      </c>
      <c r="L26" s="90" t="s">
        <v>444</v>
      </c>
      <c r="M26" s="74"/>
      <c r="N26" s="74"/>
      <c r="O26" s="74"/>
      <c r="P26" s="74"/>
      <c r="Q26" s="74"/>
      <c r="R26" s="74"/>
      <c r="S26" s="74"/>
      <c r="T26" s="74"/>
      <c r="U26" s="74"/>
    </row>
    <row r="27" spans="1:21" s="92" customFormat="1" x14ac:dyDescent="0.2">
      <c r="A27" s="86" t="s">
        <v>439</v>
      </c>
      <c r="B27" s="87">
        <v>1</v>
      </c>
      <c r="C27" s="88" t="s">
        <v>440</v>
      </c>
      <c r="D27" s="88" t="s">
        <v>280</v>
      </c>
      <c r="E27" s="88"/>
      <c r="F27" s="88"/>
      <c r="G27" s="88"/>
      <c r="H27" s="88" t="s">
        <v>456</v>
      </c>
      <c r="I27" s="88" t="s">
        <v>450</v>
      </c>
      <c r="J27" s="87">
        <v>411</v>
      </c>
      <c r="K27" s="89">
        <v>159</v>
      </c>
      <c r="L27" s="90" t="s">
        <v>444</v>
      </c>
      <c r="M27" s="74"/>
      <c r="N27" s="74"/>
      <c r="O27" s="74"/>
      <c r="P27" s="74"/>
      <c r="Q27" s="74"/>
      <c r="R27" s="74"/>
      <c r="S27" s="74"/>
      <c r="T27" s="74"/>
      <c r="U27" s="74"/>
    </row>
    <row r="28" spans="1:21" s="92" customFormat="1" x14ac:dyDescent="0.2">
      <c r="A28" s="86" t="s">
        <v>439</v>
      </c>
      <c r="B28" s="87">
        <v>1</v>
      </c>
      <c r="C28" s="88" t="s">
        <v>440</v>
      </c>
      <c r="D28" s="88" t="s">
        <v>280</v>
      </c>
      <c r="E28" s="88"/>
      <c r="F28" s="88"/>
      <c r="G28" s="88"/>
      <c r="H28" s="88" t="s">
        <v>456</v>
      </c>
      <c r="I28" s="88" t="s">
        <v>450</v>
      </c>
      <c r="J28" s="87">
        <v>411</v>
      </c>
      <c r="K28" s="89">
        <v>159</v>
      </c>
      <c r="L28" s="90" t="s">
        <v>444</v>
      </c>
      <c r="M28" s="74"/>
      <c r="N28" s="74"/>
      <c r="O28" s="74"/>
      <c r="P28" s="74"/>
      <c r="Q28" s="74"/>
      <c r="R28" s="74"/>
      <c r="S28" s="74"/>
      <c r="T28" s="74"/>
      <c r="U28" s="74"/>
    </row>
    <row r="29" spans="1:21" s="92" customFormat="1" x14ac:dyDescent="0.2">
      <c r="A29" s="86" t="s">
        <v>439</v>
      </c>
      <c r="B29" s="87">
        <v>1</v>
      </c>
      <c r="C29" s="88" t="s">
        <v>440</v>
      </c>
      <c r="D29" s="88" t="s">
        <v>280</v>
      </c>
      <c r="E29" s="88"/>
      <c r="F29" s="88"/>
      <c r="G29" s="88"/>
      <c r="H29" s="88" t="s">
        <v>456</v>
      </c>
      <c r="I29" s="88" t="s">
        <v>450</v>
      </c>
      <c r="J29" s="87">
        <v>411</v>
      </c>
      <c r="K29" s="89">
        <v>159</v>
      </c>
      <c r="L29" s="90" t="s">
        <v>444</v>
      </c>
      <c r="M29" s="74"/>
      <c r="N29" s="74"/>
      <c r="O29" s="74"/>
      <c r="P29" s="74"/>
      <c r="Q29" s="74"/>
      <c r="R29" s="74"/>
      <c r="S29" s="74"/>
      <c r="T29" s="74"/>
      <c r="U29" s="74"/>
    </row>
    <row r="30" spans="1:21" s="92" customFormat="1" x14ac:dyDescent="0.2">
      <c r="A30" s="86" t="s">
        <v>439</v>
      </c>
      <c r="B30" s="87">
        <v>1</v>
      </c>
      <c r="C30" s="88" t="s">
        <v>440</v>
      </c>
      <c r="D30" s="88" t="s">
        <v>280</v>
      </c>
      <c r="E30" s="88"/>
      <c r="F30" s="88"/>
      <c r="G30" s="88"/>
      <c r="H30" s="88" t="s">
        <v>456</v>
      </c>
      <c r="I30" s="88" t="s">
        <v>450</v>
      </c>
      <c r="J30" s="87">
        <v>411</v>
      </c>
      <c r="K30" s="89">
        <v>159</v>
      </c>
      <c r="L30" s="90" t="s">
        <v>444</v>
      </c>
      <c r="M30" s="74"/>
      <c r="N30" s="74"/>
      <c r="O30" s="74"/>
      <c r="P30" s="74"/>
      <c r="Q30" s="74"/>
      <c r="R30" s="74"/>
      <c r="S30" s="74"/>
      <c r="T30" s="74"/>
      <c r="U30" s="74"/>
    </row>
    <row r="31" spans="1:21" s="92" customFormat="1" x14ac:dyDescent="0.2">
      <c r="A31" s="86" t="s">
        <v>439</v>
      </c>
      <c r="B31" s="87">
        <v>1</v>
      </c>
      <c r="C31" s="88" t="s">
        <v>440</v>
      </c>
      <c r="D31" s="88" t="s">
        <v>280</v>
      </c>
      <c r="E31" s="88"/>
      <c r="F31" s="88"/>
      <c r="G31" s="88"/>
      <c r="H31" s="88" t="s">
        <v>456</v>
      </c>
      <c r="I31" s="88" t="s">
        <v>450</v>
      </c>
      <c r="J31" s="87">
        <v>411</v>
      </c>
      <c r="K31" s="89">
        <v>154</v>
      </c>
      <c r="L31" s="90" t="s">
        <v>444</v>
      </c>
      <c r="M31" s="74"/>
      <c r="N31" s="74"/>
      <c r="O31" s="74"/>
      <c r="P31" s="74"/>
      <c r="Q31" s="74"/>
      <c r="R31" s="74"/>
      <c r="S31" s="74"/>
      <c r="T31" s="74"/>
      <c r="U31" s="74"/>
    </row>
    <row r="32" spans="1:21" s="92" customFormat="1" x14ac:dyDescent="0.2">
      <c r="A32" s="86" t="s">
        <v>439</v>
      </c>
      <c r="B32" s="87">
        <v>1</v>
      </c>
      <c r="C32" s="88" t="s">
        <v>440</v>
      </c>
      <c r="D32" s="88" t="s">
        <v>280</v>
      </c>
      <c r="E32" s="88"/>
      <c r="F32" s="88"/>
      <c r="G32" s="88"/>
      <c r="H32" s="88" t="s">
        <v>456</v>
      </c>
      <c r="I32" s="88" t="s">
        <v>450</v>
      </c>
      <c r="J32" s="87">
        <v>411</v>
      </c>
      <c r="K32" s="89">
        <v>2.85</v>
      </c>
      <c r="L32" s="90" t="s">
        <v>444</v>
      </c>
      <c r="M32" s="74"/>
      <c r="N32" s="74"/>
      <c r="O32" s="74"/>
      <c r="P32" s="74"/>
      <c r="Q32" s="74"/>
      <c r="R32" s="74"/>
      <c r="S32" s="74"/>
      <c r="T32" s="74"/>
      <c r="U32" s="74"/>
    </row>
    <row r="33" spans="1:21" s="92" customFormat="1" x14ac:dyDescent="0.2">
      <c r="A33" s="86" t="s">
        <v>439</v>
      </c>
      <c r="B33" s="87">
        <v>1</v>
      </c>
      <c r="C33" s="88" t="s">
        <v>440</v>
      </c>
      <c r="D33" s="88" t="s">
        <v>280</v>
      </c>
      <c r="E33" s="88"/>
      <c r="F33" s="88"/>
      <c r="G33" s="88"/>
      <c r="H33" s="88" t="s">
        <v>456</v>
      </c>
      <c r="I33" s="88" t="s">
        <v>450</v>
      </c>
      <c r="J33" s="87">
        <v>411</v>
      </c>
      <c r="K33" s="89">
        <v>2.85</v>
      </c>
      <c r="L33" s="90" t="s">
        <v>444</v>
      </c>
      <c r="M33" s="74"/>
      <c r="N33" s="74"/>
      <c r="O33" s="74"/>
      <c r="P33" s="74"/>
      <c r="Q33" s="74"/>
      <c r="R33" s="74"/>
      <c r="S33" s="74"/>
      <c r="T33" s="74"/>
      <c r="U33" s="74"/>
    </row>
    <row r="34" spans="1:21" s="92" customFormat="1" x14ac:dyDescent="0.2">
      <c r="A34" s="86" t="s">
        <v>439</v>
      </c>
      <c r="B34" s="87">
        <v>1</v>
      </c>
      <c r="C34" s="88" t="s">
        <v>440</v>
      </c>
      <c r="D34" s="88" t="s">
        <v>281</v>
      </c>
      <c r="E34" s="88"/>
      <c r="F34" s="88"/>
      <c r="G34" s="88"/>
      <c r="H34" s="88"/>
      <c r="I34" s="88" t="s">
        <v>450</v>
      </c>
      <c r="J34" s="87">
        <v>411</v>
      </c>
      <c r="K34" s="89">
        <v>0.53</v>
      </c>
      <c r="L34" s="90" t="s">
        <v>444</v>
      </c>
      <c r="M34" s="74"/>
      <c r="N34" s="74"/>
      <c r="O34" s="74"/>
      <c r="P34" s="74"/>
      <c r="Q34" s="74"/>
      <c r="R34" s="74"/>
      <c r="S34" s="74"/>
      <c r="T34" s="74"/>
      <c r="U34" s="74"/>
    </row>
    <row r="35" spans="1:21" s="92" customFormat="1" x14ac:dyDescent="0.2">
      <c r="A35" s="86" t="s">
        <v>439</v>
      </c>
      <c r="B35" s="87">
        <v>1</v>
      </c>
      <c r="C35" s="88" t="s">
        <v>440</v>
      </c>
      <c r="D35" s="88" t="s">
        <v>282</v>
      </c>
      <c r="E35" s="88"/>
      <c r="F35" s="88"/>
      <c r="G35" s="88"/>
      <c r="H35" s="88"/>
      <c r="I35" s="88" t="s">
        <v>450</v>
      </c>
      <c r="J35" s="87">
        <v>411</v>
      </c>
      <c r="K35" s="89">
        <v>0.68</v>
      </c>
      <c r="L35" s="90" t="s">
        <v>444</v>
      </c>
      <c r="M35" s="74"/>
      <c r="N35" s="74"/>
      <c r="O35" s="74"/>
      <c r="P35" s="74"/>
      <c r="Q35" s="74"/>
      <c r="R35" s="74"/>
      <c r="S35" s="74"/>
      <c r="T35" s="74"/>
      <c r="U35" s="74"/>
    </row>
    <row r="36" spans="1:21" s="92" customFormat="1" x14ac:dyDescent="0.2">
      <c r="A36" s="86" t="s">
        <v>439</v>
      </c>
      <c r="B36" s="87">
        <v>1</v>
      </c>
      <c r="C36" s="88" t="s">
        <v>440</v>
      </c>
      <c r="D36" s="88" t="s">
        <v>283</v>
      </c>
      <c r="E36" s="88" t="s">
        <v>462</v>
      </c>
      <c r="F36" s="88"/>
      <c r="G36" s="88"/>
      <c r="H36" s="88" t="s">
        <v>456</v>
      </c>
      <c r="I36" s="88" t="s">
        <v>450</v>
      </c>
      <c r="J36" s="87">
        <v>25</v>
      </c>
      <c r="K36" s="89">
        <v>0.88</v>
      </c>
      <c r="L36" s="90" t="s">
        <v>444</v>
      </c>
      <c r="M36" s="74"/>
      <c r="N36" s="74"/>
      <c r="O36" s="74"/>
      <c r="P36" s="74"/>
      <c r="Q36" s="74"/>
      <c r="R36" s="74"/>
      <c r="S36" s="74"/>
      <c r="T36" s="74"/>
      <c r="U36" s="74"/>
    </row>
    <row r="37" spans="1:21" s="92" customFormat="1" x14ac:dyDescent="0.2">
      <c r="A37" s="86" t="s">
        <v>439</v>
      </c>
      <c r="B37" s="87">
        <v>1</v>
      </c>
      <c r="C37" s="88" t="s">
        <v>440</v>
      </c>
      <c r="D37" s="88" t="s">
        <v>284</v>
      </c>
      <c r="E37" s="88"/>
      <c r="F37" s="88"/>
      <c r="G37" s="88"/>
      <c r="H37" s="88"/>
      <c r="I37" s="88" t="s">
        <v>443</v>
      </c>
      <c r="J37" s="87">
        <v>32</v>
      </c>
      <c r="K37" s="89">
        <v>3.8</v>
      </c>
      <c r="L37" s="90" t="s">
        <v>444</v>
      </c>
      <c r="M37" s="74"/>
      <c r="N37" s="74"/>
      <c r="O37" s="74"/>
      <c r="P37" s="74"/>
      <c r="Q37" s="74"/>
      <c r="R37" s="74"/>
      <c r="S37" s="74"/>
      <c r="T37" s="74"/>
      <c r="U37" s="74"/>
    </row>
    <row r="38" spans="1:21" s="92" customFormat="1" x14ac:dyDescent="0.2">
      <c r="A38" s="86" t="s">
        <v>439</v>
      </c>
      <c r="B38" s="87">
        <v>1</v>
      </c>
      <c r="C38" s="88" t="s">
        <v>440</v>
      </c>
      <c r="D38" s="88" t="s">
        <v>285</v>
      </c>
      <c r="E38" s="88"/>
      <c r="F38" s="88"/>
      <c r="G38" s="88"/>
      <c r="H38" s="88" t="s">
        <v>446</v>
      </c>
      <c r="I38" s="88" t="s">
        <v>450</v>
      </c>
      <c r="J38" s="87">
        <v>411</v>
      </c>
      <c r="K38" s="89">
        <v>7</v>
      </c>
      <c r="L38" s="90" t="s">
        <v>444</v>
      </c>
      <c r="M38" s="74"/>
      <c r="N38" s="74"/>
      <c r="O38" s="74"/>
      <c r="P38" s="74"/>
      <c r="Q38" s="74"/>
      <c r="R38" s="74"/>
      <c r="S38" s="74"/>
      <c r="T38" s="74"/>
      <c r="U38" s="74"/>
    </row>
    <row r="39" spans="1:21" s="92" customFormat="1" x14ac:dyDescent="0.2">
      <c r="A39" s="86" t="s">
        <v>439</v>
      </c>
      <c r="B39" s="87">
        <v>1</v>
      </c>
      <c r="C39" s="88" t="s">
        <v>440</v>
      </c>
      <c r="D39" s="88" t="s">
        <v>285</v>
      </c>
      <c r="E39" s="88"/>
      <c r="F39" s="88"/>
      <c r="G39" s="88"/>
      <c r="H39" s="88" t="s">
        <v>446</v>
      </c>
      <c r="I39" s="88" t="s">
        <v>450</v>
      </c>
      <c r="J39" s="87">
        <v>411</v>
      </c>
      <c r="K39" s="89">
        <v>7</v>
      </c>
      <c r="L39" s="90" t="s">
        <v>444</v>
      </c>
      <c r="M39" s="74"/>
      <c r="N39" s="74"/>
      <c r="O39" s="74"/>
      <c r="P39" s="74"/>
      <c r="Q39" s="74"/>
      <c r="R39" s="74"/>
      <c r="S39" s="74"/>
      <c r="T39" s="74"/>
      <c r="U39" s="74"/>
    </row>
    <row r="40" spans="1:21" s="92" customFormat="1" x14ac:dyDescent="0.2">
      <c r="A40" s="86" t="s">
        <v>439</v>
      </c>
      <c r="B40" s="87">
        <v>1</v>
      </c>
      <c r="C40" s="88" t="s">
        <v>440</v>
      </c>
      <c r="D40" s="88" t="s">
        <v>286</v>
      </c>
      <c r="E40" s="88"/>
      <c r="F40" s="88"/>
      <c r="G40" s="88"/>
      <c r="H40" s="88" t="s">
        <v>456</v>
      </c>
      <c r="I40" s="88" t="s">
        <v>450</v>
      </c>
      <c r="J40" s="87">
        <v>25</v>
      </c>
      <c r="K40" s="89">
        <v>11.5</v>
      </c>
      <c r="L40" s="90" t="s">
        <v>444</v>
      </c>
      <c r="M40" s="74"/>
      <c r="N40" s="74"/>
      <c r="O40" s="74"/>
      <c r="P40" s="74"/>
      <c r="Q40" s="74"/>
      <c r="R40" s="74"/>
      <c r="S40" s="74"/>
      <c r="T40" s="74"/>
      <c r="U40" s="74"/>
    </row>
    <row r="41" spans="1:21" s="92" customFormat="1" x14ac:dyDescent="0.2">
      <c r="A41" s="86" t="s">
        <v>439</v>
      </c>
      <c r="B41" s="87">
        <v>1</v>
      </c>
      <c r="C41" s="88" t="s">
        <v>440</v>
      </c>
      <c r="D41" s="88" t="s">
        <v>287</v>
      </c>
      <c r="E41" s="88"/>
      <c r="F41" s="88"/>
      <c r="G41" s="88"/>
      <c r="H41" s="88" t="s">
        <v>460</v>
      </c>
      <c r="I41" s="88" t="s">
        <v>453</v>
      </c>
      <c r="J41" s="87">
        <v>209</v>
      </c>
      <c r="K41" s="89">
        <v>1.1499999999999999</v>
      </c>
      <c r="L41" s="90" t="s">
        <v>444</v>
      </c>
      <c r="M41" s="74"/>
      <c r="N41" s="74"/>
      <c r="O41" s="74"/>
      <c r="P41" s="74"/>
      <c r="Q41" s="74"/>
      <c r="R41" s="74"/>
      <c r="S41" s="74"/>
      <c r="T41" s="74"/>
      <c r="U41" s="74"/>
    </row>
    <row r="42" spans="1:21" s="92" customFormat="1" x14ac:dyDescent="0.2">
      <c r="A42" s="86" t="s">
        <v>439</v>
      </c>
      <c r="B42" s="87">
        <v>1</v>
      </c>
      <c r="C42" s="88" t="s">
        <v>440</v>
      </c>
      <c r="D42" s="88" t="s">
        <v>291</v>
      </c>
      <c r="E42" s="88"/>
      <c r="F42" s="88" t="s">
        <v>463</v>
      </c>
      <c r="G42" s="88"/>
      <c r="H42" s="88"/>
      <c r="I42" s="88" t="s">
        <v>461</v>
      </c>
      <c r="J42" s="87">
        <v>46</v>
      </c>
      <c r="K42" s="89">
        <v>699.7</v>
      </c>
      <c r="L42" s="90" t="s">
        <v>444</v>
      </c>
      <c r="M42" s="74"/>
      <c r="N42" s="74"/>
      <c r="O42" s="74"/>
      <c r="P42" s="74"/>
      <c r="Q42" s="74"/>
      <c r="R42" s="74"/>
      <c r="S42" s="74"/>
      <c r="T42" s="74"/>
      <c r="U42" s="74"/>
    </row>
    <row r="43" spans="1:21" s="92" customFormat="1" x14ac:dyDescent="0.2">
      <c r="A43" s="86" t="s">
        <v>439</v>
      </c>
      <c r="B43" s="87">
        <v>1</v>
      </c>
      <c r="C43" s="88" t="s">
        <v>440</v>
      </c>
      <c r="D43" s="88" t="s">
        <v>288</v>
      </c>
      <c r="E43" s="88"/>
      <c r="F43" s="88"/>
      <c r="G43" s="88"/>
      <c r="H43" s="88"/>
      <c r="I43" s="88" t="s">
        <v>443</v>
      </c>
      <c r="J43" s="87">
        <v>42</v>
      </c>
      <c r="K43" s="89">
        <v>3.8</v>
      </c>
      <c r="L43" s="90" t="s">
        <v>444</v>
      </c>
      <c r="M43" s="74"/>
      <c r="N43" s="74"/>
      <c r="O43" s="74"/>
      <c r="P43" s="74"/>
      <c r="Q43" s="74"/>
      <c r="R43" s="74"/>
      <c r="S43" s="74"/>
      <c r="T43" s="74"/>
      <c r="U43" s="74"/>
    </row>
    <row r="44" spans="1:21" s="92" customFormat="1" x14ac:dyDescent="0.2">
      <c r="A44" s="86" t="s">
        <v>439</v>
      </c>
      <c r="B44" s="87">
        <v>1</v>
      </c>
      <c r="C44" s="88" t="s">
        <v>440</v>
      </c>
      <c r="D44" s="88" t="s">
        <v>274</v>
      </c>
      <c r="E44" s="88"/>
      <c r="F44" s="88"/>
      <c r="G44" s="88"/>
      <c r="H44" s="88"/>
      <c r="I44" s="88" t="s">
        <v>464</v>
      </c>
      <c r="J44" s="87">
        <v>34</v>
      </c>
      <c r="K44" s="89">
        <v>237.11</v>
      </c>
      <c r="L44" s="90" t="s">
        <v>444</v>
      </c>
      <c r="M44" s="74"/>
      <c r="N44" s="74"/>
      <c r="O44" s="74"/>
      <c r="P44" s="74"/>
      <c r="Q44" s="74"/>
      <c r="R44" s="74"/>
      <c r="S44" s="74"/>
      <c r="T44" s="74"/>
      <c r="U44" s="74"/>
    </row>
    <row r="45" spans="1:21" s="92" customFormat="1" x14ac:dyDescent="0.2">
      <c r="A45" s="86" t="s">
        <v>439</v>
      </c>
      <c r="B45" s="87">
        <v>1</v>
      </c>
      <c r="C45" s="88" t="s">
        <v>440</v>
      </c>
      <c r="D45" s="88" t="s">
        <v>289</v>
      </c>
      <c r="E45" s="88"/>
      <c r="F45" s="88"/>
      <c r="G45" s="88"/>
      <c r="H45" s="88" t="s">
        <v>460</v>
      </c>
      <c r="I45" s="88" t="s">
        <v>453</v>
      </c>
      <c r="J45" s="87">
        <v>393</v>
      </c>
      <c r="K45" s="89">
        <v>1.1499999999999999</v>
      </c>
      <c r="L45" s="90" t="s">
        <v>444</v>
      </c>
      <c r="M45" s="74"/>
      <c r="N45" s="74"/>
      <c r="O45" s="74"/>
      <c r="P45" s="74"/>
      <c r="Q45" s="74"/>
      <c r="R45" s="74"/>
      <c r="S45" s="74"/>
      <c r="T45" s="74"/>
      <c r="U45" s="74"/>
    </row>
    <row r="46" spans="1:21" s="92" customFormat="1" x14ac:dyDescent="0.2">
      <c r="A46" s="86" t="s">
        <v>439</v>
      </c>
      <c r="B46" s="87">
        <v>1</v>
      </c>
      <c r="C46" s="88" t="s">
        <v>440</v>
      </c>
      <c r="D46" s="88" t="s">
        <v>290</v>
      </c>
      <c r="E46" s="88"/>
      <c r="F46" s="88"/>
      <c r="G46" s="88"/>
      <c r="H46" s="88"/>
      <c r="I46" s="88" t="s">
        <v>452</v>
      </c>
      <c r="J46" s="87">
        <v>525</v>
      </c>
      <c r="K46" s="89">
        <v>181.31</v>
      </c>
      <c r="L46" s="90" t="s">
        <v>444</v>
      </c>
      <c r="M46" s="74"/>
      <c r="N46" s="74"/>
      <c r="O46" s="74"/>
      <c r="P46" s="74"/>
      <c r="Q46" s="74"/>
      <c r="R46" s="74"/>
      <c r="S46" s="74"/>
      <c r="T46" s="74"/>
      <c r="U46" s="74"/>
    </row>
    <row r="47" spans="1:21" s="92" customFormat="1" x14ac:dyDescent="0.2">
      <c r="A47" s="86" t="s">
        <v>439</v>
      </c>
      <c r="B47" s="87">
        <v>1</v>
      </c>
      <c r="C47" s="88" t="s">
        <v>440</v>
      </c>
      <c r="D47" s="88" t="s">
        <v>291</v>
      </c>
      <c r="E47" s="88"/>
      <c r="F47" s="88" t="s">
        <v>463</v>
      </c>
      <c r="G47" s="88"/>
      <c r="H47" s="88"/>
      <c r="I47" s="88" t="s">
        <v>450</v>
      </c>
      <c r="J47" s="87">
        <v>538</v>
      </c>
      <c r="K47" s="89">
        <v>699.7</v>
      </c>
      <c r="L47" s="90" t="s">
        <v>444</v>
      </c>
      <c r="M47" s="74"/>
      <c r="N47" s="74"/>
      <c r="O47" s="74"/>
      <c r="P47" s="74"/>
      <c r="Q47" s="74"/>
      <c r="R47" s="74"/>
      <c r="S47" s="74"/>
      <c r="T47" s="74"/>
      <c r="U47" s="74"/>
    </row>
    <row r="48" spans="1:21" s="92" customFormat="1" x14ac:dyDescent="0.2">
      <c r="A48" s="86" t="s">
        <v>439</v>
      </c>
      <c r="B48" s="87">
        <v>1</v>
      </c>
      <c r="C48" s="88" t="s">
        <v>440</v>
      </c>
      <c r="D48" s="88" t="s">
        <v>291</v>
      </c>
      <c r="E48" s="88"/>
      <c r="F48" s="88" t="s">
        <v>463</v>
      </c>
      <c r="G48" s="88"/>
      <c r="H48" s="88"/>
      <c r="I48" s="88" t="s">
        <v>450</v>
      </c>
      <c r="J48" s="87">
        <v>411</v>
      </c>
      <c r="K48" s="89">
        <v>699.7</v>
      </c>
      <c r="L48" s="90" t="s">
        <v>444</v>
      </c>
      <c r="M48" s="74"/>
      <c r="N48" s="74"/>
      <c r="O48" s="74"/>
      <c r="P48" s="74"/>
      <c r="Q48" s="74"/>
      <c r="R48" s="74"/>
      <c r="S48" s="74"/>
      <c r="T48" s="74"/>
      <c r="U48" s="74"/>
    </row>
    <row r="49" spans="1:21" s="92" customFormat="1" x14ac:dyDescent="0.2">
      <c r="A49" s="86" t="s">
        <v>439</v>
      </c>
      <c r="B49" s="87">
        <v>1</v>
      </c>
      <c r="C49" s="88" t="s">
        <v>440</v>
      </c>
      <c r="D49" s="88" t="s">
        <v>292</v>
      </c>
      <c r="E49" s="88" t="s">
        <v>465</v>
      </c>
      <c r="F49" s="88"/>
      <c r="G49" s="88"/>
      <c r="H49" s="88" t="s">
        <v>456</v>
      </c>
      <c r="I49" s="88" t="s">
        <v>453</v>
      </c>
      <c r="J49" s="87">
        <v>417</v>
      </c>
      <c r="K49" s="89">
        <v>1.1000000000000001</v>
      </c>
      <c r="L49" s="90" t="s">
        <v>444</v>
      </c>
      <c r="M49" s="74"/>
      <c r="N49" s="74"/>
      <c r="O49" s="74"/>
      <c r="P49" s="74"/>
      <c r="Q49" s="74"/>
      <c r="R49" s="74"/>
      <c r="S49" s="74"/>
      <c r="T49" s="74"/>
      <c r="U49" s="74"/>
    </row>
    <row r="50" spans="1:21" s="92" customFormat="1" x14ac:dyDescent="0.2">
      <c r="A50" s="86" t="s">
        <v>439</v>
      </c>
      <c r="B50" s="87">
        <v>1</v>
      </c>
      <c r="C50" s="88" t="s">
        <v>440</v>
      </c>
      <c r="D50" s="88" t="s">
        <v>270</v>
      </c>
      <c r="E50" s="88"/>
      <c r="F50" s="88"/>
      <c r="G50" s="88"/>
      <c r="H50" s="88"/>
      <c r="I50" s="88" t="s">
        <v>449</v>
      </c>
      <c r="J50" s="87">
        <v>24</v>
      </c>
      <c r="K50" s="89">
        <v>704.33</v>
      </c>
      <c r="L50" s="90" t="s">
        <v>444</v>
      </c>
      <c r="M50" s="74"/>
      <c r="N50" s="74"/>
      <c r="O50" s="74"/>
      <c r="P50" s="74"/>
      <c r="Q50" s="74"/>
      <c r="R50" s="74"/>
      <c r="S50" s="74"/>
      <c r="T50" s="74"/>
      <c r="U50" s="74"/>
    </row>
    <row r="51" spans="1:21" s="92" customFormat="1" x14ac:dyDescent="0.2">
      <c r="A51" s="86" t="s">
        <v>439</v>
      </c>
      <c r="B51" s="87">
        <v>1</v>
      </c>
      <c r="C51" s="88" t="s">
        <v>440</v>
      </c>
      <c r="D51" s="88" t="s">
        <v>270</v>
      </c>
      <c r="E51" s="88"/>
      <c r="F51" s="88"/>
      <c r="G51" s="88"/>
      <c r="H51" s="88"/>
      <c r="I51" s="88" t="s">
        <v>443</v>
      </c>
      <c r="J51" s="87">
        <v>32</v>
      </c>
      <c r="K51" s="89">
        <v>704.33</v>
      </c>
      <c r="L51" s="90" t="s">
        <v>444</v>
      </c>
      <c r="M51" s="74"/>
      <c r="N51" s="74"/>
      <c r="O51" s="74"/>
      <c r="P51" s="74"/>
      <c r="Q51" s="74"/>
      <c r="R51" s="74"/>
      <c r="S51" s="74"/>
      <c r="T51" s="74"/>
      <c r="U51" s="74"/>
    </row>
    <row r="52" spans="1:21" s="92" customFormat="1" x14ac:dyDescent="0.2">
      <c r="A52" s="86" t="s">
        <v>439</v>
      </c>
      <c r="B52" s="87">
        <v>1</v>
      </c>
      <c r="C52" s="88" t="s">
        <v>440</v>
      </c>
      <c r="D52" s="88" t="s">
        <v>293</v>
      </c>
      <c r="E52" s="88"/>
      <c r="F52" s="88"/>
      <c r="G52" s="88"/>
      <c r="H52" s="88"/>
      <c r="I52" s="88" t="s">
        <v>443</v>
      </c>
      <c r="J52" s="87">
        <v>30</v>
      </c>
      <c r="K52" s="89">
        <v>3.8</v>
      </c>
      <c r="L52" s="90" t="s">
        <v>444</v>
      </c>
      <c r="M52" s="74"/>
      <c r="N52" s="74"/>
      <c r="O52" s="74"/>
      <c r="P52" s="74"/>
      <c r="Q52" s="74"/>
      <c r="R52" s="74"/>
      <c r="S52" s="74"/>
      <c r="T52" s="74"/>
      <c r="U52" s="74"/>
    </row>
    <row r="53" spans="1:21" s="92" customFormat="1" x14ac:dyDescent="0.2">
      <c r="A53" s="86" t="s">
        <v>439</v>
      </c>
      <c r="B53" s="87">
        <v>1</v>
      </c>
      <c r="C53" s="88" t="s">
        <v>440</v>
      </c>
      <c r="D53" s="88" t="s">
        <v>294</v>
      </c>
      <c r="E53" s="88" t="s">
        <v>466</v>
      </c>
      <c r="F53" s="88"/>
      <c r="G53" s="88"/>
      <c r="H53" s="88" t="s">
        <v>456</v>
      </c>
      <c r="I53" s="88" t="s">
        <v>443</v>
      </c>
      <c r="J53" s="87">
        <v>30</v>
      </c>
      <c r="K53" s="89">
        <v>1.1000000000000001</v>
      </c>
      <c r="L53" s="90" t="s">
        <v>444</v>
      </c>
      <c r="M53" s="74"/>
      <c r="N53" s="74"/>
      <c r="O53" s="74"/>
      <c r="P53" s="74"/>
      <c r="Q53" s="74"/>
      <c r="R53" s="74"/>
      <c r="S53" s="74"/>
      <c r="T53" s="74"/>
      <c r="U53" s="74"/>
    </row>
    <row r="54" spans="1:21" s="92" customFormat="1" x14ac:dyDescent="0.2">
      <c r="A54" s="86" t="s">
        <v>439</v>
      </c>
      <c r="B54" s="87">
        <v>1</v>
      </c>
      <c r="C54" s="88" t="s">
        <v>440</v>
      </c>
      <c r="D54" s="88" t="s">
        <v>295</v>
      </c>
      <c r="E54" s="88"/>
      <c r="F54" s="88"/>
      <c r="G54" s="88"/>
      <c r="H54" s="88"/>
      <c r="I54" s="88" t="s">
        <v>453</v>
      </c>
      <c r="J54" s="87">
        <v>417</v>
      </c>
      <c r="K54" s="89">
        <v>704.33</v>
      </c>
      <c r="L54" s="90" t="s">
        <v>444</v>
      </c>
      <c r="M54" s="74"/>
      <c r="N54" s="74"/>
      <c r="O54" s="74"/>
      <c r="P54" s="74"/>
      <c r="Q54" s="74"/>
      <c r="R54" s="74"/>
      <c r="S54" s="74"/>
      <c r="T54" s="74"/>
      <c r="U54" s="74"/>
    </row>
    <row r="55" spans="1:21" x14ac:dyDescent="0.2">
      <c r="A55" s="86" t="s">
        <v>439</v>
      </c>
      <c r="B55" s="87">
        <v>1</v>
      </c>
      <c r="C55" s="88" t="s">
        <v>440</v>
      </c>
      <c r="D55" s="88" t="s">
        <v>295</v>
      </c>
      <c r="E55" s="88"/>
      <c r="F55" s="88"/>
      <c r="G55" s="88"/>
      <c r="H55" s="88"/>
      <c r="I55" s="88" t="s">
        <v>450</v>
      </c>
      <c r="J55" s="87">
        <v>538</v>
      </c>
      <c r="K55" s="89">
        <v>704.33</v>
      </c>
      <c r="L55" s="90" t="s">
        <v>444</v>
      </c>
    </row>
    <row r="56" spans="1:21" x14ac:dyDescent="0.2">
      <c r="A56" s="86" t="s">
        <v>439</v>
      </c>
      <c r="B56" s="87">
        <v>1</v>
      </c>
      <c r="C56" s="88" t="s">
        <v>440</v>
      </c>
      <c r="D56" s="88" t="s">
        <v>295</v>
      </c>
      <c r="E56" s="88"/>
      <c r="F56" s="88"/>
      <c r="G56" s="88"/>
      <c r="H56" s="88"/>
      <c r="I56" s="88" t="s">
        <v>449</v>
      </c>
      <c r="J56" s="87">
        <v>23</v>
      </c>
      <c r="K56" s="89">
        <v>704.33</v>
      </c>
      <c r="L56" s="90" t="s">
        <v>444</v>
      </c>
    </row>
    <row r="57" spans="1:21" x14ac:dyDescent="0.2">
      <c r="A57" s="86" t="s">
        <v>439</v>
      </c>
      <c r="B57" s="87">
        <v>1</v>
      </c>
      <c r="C57" s="88" t="s">
        <v>440</v>
      </c>
      <c r="D57" s="88" t="s">
        <v>295</v>
      </c>
      <c r="E57" s="88"/>
      <c r="F57" s="88"/>
      <c r="G57" s="88"/>
      <c r="H57" s="88"/>
      <c r="I57" s="88" t="s">
        <v>461</v>
      </c>
      <c r="J57" s="87">
        <v>415</v>
      </c>
      <c r="K57" s="89">
        <v>704.33</v>
      </c>
      <c r="L57" s="90" t="s">
        <v>444</v>
      </c>
    </row>
    <row r="58" spans="1:21" x14ac:dyDescent="0.2">
      <c r="A58" s="86" t="s">
        <v>439</v>
      </c>
      <c r="B58" s="87">
        <v>1</v>
      </c>
      <c r="C58" s="88" t="s">
        <v>440</v>
      </c>
      <c r="D58" s="88" t="s">
        <v>296</v>
      </c>
      <c r="E58" s="88"/>
      <c r="F58" s="88"/>
      <c r="G58" s="88"/>
      <c r="H58" s="88" t="s">
        <v>446</v>
      </c>
      <c r="I58" s="88" t="s">
        <v>450</v>
      </c>
      <c r="J58" s="87">
        <v>25</v>
      </c>
      <c r="K58" s="89">
        <v>28.35</v>
      </c>
      <c r="L58" s="90" t="s">
        <v>444</v>
      </c>
    </row>
    <row r="59" spans="1:21" x14ac:dyDescent="0.2">
      <c r="A59" s="86" t="s">
        <v>439</v>
      </c>
      <c r="B59" s="87">
        <v>1</v>
      </c>
      <c r="C59" s="88" t="s">
        <v>467</v>
      </c>
      <c r="D59" s="88" t="s">
        <v>297</v>
      </c>
      <c r="E59" s="88"/>
      <c r="F59" s="88"/>
      <c r="G59" s="88"/>
      <c r="H59" s="88"/>
      <c r="I59" s="88" t="s">
        <v>450</v>
      </c>
      <c r="J59" s="87">
        <v>33</v>
      </c>
      <c r="K59" s="89">
        <v>1</v>
      </c>
      <c r="L59" s="90" t="s">
        <v>444</v>
      </c>
    </row>
    <row r="60" spans="1:21" s="98" customFormat="1" x14ac:dyDescent="0.2">
      <c r="A60" s="93" t="s">
        <v>439</v>
      </c>
      <c r="B60" s="94">
        <v>1</v>
      </c>
      <c r="C60" s="95" t="s">
        <v>440</v>
      </c>
      <c r="D60" s="95" t="s">
        <v>291</v>
      </c>
      <c r="E60" s="95"/>
      <c r="F60" s="95" t="s">
        <v>463</v>
      </c>
      <c r="G60" s="95"/>
      <c r="H60" s="95"/>
      <c r="I60" s="95" t="s">
        <v>461</v>
      </c>
      <c r="J60" s="94">
        <v>415</v>
      </c>
      <c r="K60" s="96">
        <v>699.7</v>
      </c>
      <c r="L60" s="97" t="s">
        <v>444</v>
      </c>
    </row>
    <row r="61" spans="1:21" x14ac:dyDescent="0.2">
      <c r="A61" s="86" t="s">
        <v>439</v>
      </c>
      <c r="B61" s="87">
        <v>1</v>
      </c>
      <c r="C61" s="88" t="s">
        <v>440</v>
      </c>
      <c r="D61" s="88" t="s">
        <v>291</v>
      </c>
      <c r="E61" s="88"/>
      <c r="F61" s="88" t="s">
        <v>463</v>
      </c>
      <c r="G61" s="88"/>
      <c r="H61" s="88"/>
      <c r="I61" s="88" t="s">
        <v>461</v>
      </c>
      <c r="J61" s="87">
        <v>419</v>
      </c>
      <c r="K61" s="89">
        <v>699.7</v>
      </c>
      <c r="L61" s="90" t="s">
        <v>444</v>
      </c>
    </row>
    <row r="62" spans="1:21" x14ac:dyDescent="0.2">
      <c r="A62" s="86" t="s">
        <v>439</v>
      </c>
      <c r="B62" s="87">
        <v>1</v>
      </c>
      <c r="C62" s="88" t="s">
        <v>440</v>
      </c>
      <c r="D62" s="88" t="s">
        <v>291</v>
      </c>
      <c r="E62" s="88"/>
      <c r="F62" s="88" t="s">
        <v>463</v>
      </c>
      <c r="G62" s="88"/>
      <c r="H62" s="88"/>
      <c r="I62" s="88" t="s">
        <v>450</v>
      </c>
      <c r="J62" s="87">
        <v>411</v>
      </c>
      <c r="K62" s="89">
        <v>699.7</v>
      </c>
      <c r="L62" s="90" t="s">
        <v>444</v>
      </c>
    </row>
    <row r="63" spans="1:21" x14ac:dyDescent="0.2">
      <c r="A63" s="86" t="s">
        <v>439</v>
      </c>
      <c r="B63" s="87">
        <v>1</v>
      </c>
      <c r="C63" s="88" t="s">
        <v>440</v>
      </c>
      <c r="D63" s="88" t="s">
        <v>291</v>
      </c>
      <c r="E63" s="88"/>
      <c r="F63" s="88" t="s">
        <v>463</v>
      </c>
      <c r="G63" s="88"/>
      <c r="H63" s="88"/>
      <c r="I63" s="88" t="s">
        <v>464</v>
      </c>
      <c r="J63" s="87">
        <v>34</v>
      </c>
      <c r="K63" s="89">
        <v>699.7</v>
      </c>
      <c r="L63" s="90" t="s">
        <v>444</v>
      </c>
    </row>
    <row r="64" spans="1:21" x14ac:dyDescent="0.2">
      <c r="A64" s="86" t="s">
        <v>439</v>
      </c>
      <c r="B64" s="87">
        <v>1</v>
      </c>
      <c r="C64" s="88" t="s">
        <v>440</v>
      </c>
      <c r="D64" s="95" t="s">
        <v>291</v>
      </c>
      <c r="E64" s="88"/>
      <c r="F64" s="88" t="s">
        <v>463</v>
      </c>
      <c r="G64" s="88"/>
      <c r="H64" s="88"/>
      <c r="I64" s="88" t="s">
        <v>461</v>
      </c>
      <c r="J64" s="87">
        <v>415</v>
      </c>
      <c r="K64" s="89">
        <v>699.7</v>
      </c>
      <c r="L64" s="90" t="s">
        <v>444</v>
      </c>
    </row>
    <row r="65" spans="1:21" x14ac:dyDescent="0.2">
      <c r="A65" s="86" t="s">
        <v>439</v>
      </c>
      <c r="B65" s="87">
        <v>1</v>
      </c>
      <c r="C65" s="88" t="s">
        <v>440</v>
      </c>
      <c r="D65" s="88" t="s">
        <v>298</v>
      </c>
      <c r="E65" s="88" t="s">
        <v>468</v>
      </c>
      <c r="F65" s="88"/>
      <c r="G65" s="88"/>
      <c r="H65" s="88" t="s">
        <v>456</v>
      </c>
      <c r="I65" s="88" t="s">
        <v>464</v>
      </c>
      <c r="J65" s="87">
        <v>34</v>
      </c>
      <c r="K65" s="89">
        <v>3.8</v>
      </c>
      <c r="L65" s="90" t="s">
        <v>444</v>
      </c>
    </row>
    <row r="66" spans="1:21" x14ac:dyDescent="0.2">
      <c r="A66" s="86" t="s">
        <v>439</v>
      </c>
      <c r="B66" s="87">
        <v>1</v>
      </c>
      <c r="C66" s="88" t="s">
        <v>440</v>
      </c>
      <c r="D66" s="88" t="s">
        <v>299</v>
      </c>
      <c r="E66" s="88" t="s">
        <v>468</v>
      </c>
      <c r="F66" s="88"/>
      <c r="G66" s="88"/>
      <c r="H66" s="88"/>
      <c r="I66" s="88" t="s">
        <v>461</v>
      </c>
      <c r="J66" s="87">
        <v>415</v>
      </c>
      <c r="K66" s="89">
        <v>3.8</v>
      </c>
      <c r="L66" s="90" t="s">
        <v>444</v>
      </c>
    </row>
    <row r="67" spans="1:21" x14ac:dyDescent="0.2">
      <c r="A67" s="86" t="s">
        <v>439</v>
      </c>
      <c r="B67" s="87">
        <v>1</v>
      </c>
      <c r="C67" s="88" t="s">
        <v>440</v>
      </c>
      <c r="D67" s="88" t="s">
        <v>300</v>
      </c>
      <c r="E67" s="88"/>
      <c r="F67" s="88"/>
      <c r="G67" s="88"/>
      <c r="H67" s="88"/>
      <c r="I67" s="88" t="s">
        <v>452</v>
      </c>
      <c r="J67" s="87">
        <v>488</v>
      </c>
      <c r="K67" s="89">
        <v>237.11</v>
      </c>
      <c r="L67" s="90" t="s">
        <v>444</v>
      </c>
    </row>
    <row r="68" spans="1:21" x14ac:dyDescent="0.2">
      <c r="A68" s="86" t="s">
        <v>439</v>
      </c>
      <c r="B68" s="87">
        <v>1</v>
      </c>
      <c r="C68" s="88" t="s">
        <v>440</v>
      </c>
      <c r="D68" s="88" t="s">
        <v>301</v>
      </c>
      <c r="E68" s="88"/>
      <c r="F68" s="88"/>
      <c r="G68" s="88"/>
      <c r="H68" s="88" t="s">
        <v>456</v>
      </c>
      <c r="I68" s="88" t="s">
        <v>452</v>
      </c>
      <c r="J68" s="87">
        <v>488</v>
      </c>
      <c r="K68" s="89">
        <v>4.5999999999999996</v>
      </c>
      <c r="L68" s="90" t="s">
        <v>444</v>
      </c>
    </row>
    <row r="69" spans="1:21" x14ac:dyDescent="0.2">
      <c r="A69" s="86" t="s">
        <v>439</v>
      </c>
      <c r="B69" s="87">
        <v>1</v>
      </c>
      <c r="C69" s="88" t="s">
        <v>440</v>
      </c>
      <c r="D69" s="88" t="s">
        <v>302</v>
      </c>
      <c r="E69" s="88"/>
      <c r="F69" s="88"/>
      <c r="G69" s="88"/>
      <c r="H69" s="88" t="s">
        <v>456</v>
      </c>
      <c r="I69" s="88" t="s">
        <v>443</v>
      </c>
      <c r="J69" s="87">
        <v>32</v>
      </c>
      <c r="K69" s="89">
        <v>704.33</v>
      </c>
      <c r="L69" s="90" t="s">
        <v>444</v>
      </c>
    </row>
    <row r="70" spans="1:21" x14ac:dyDescent="0.2">
      <c r="A70" s="86" t="s">
        <v>439</v>
      </c>
      <c r="B70" s="87">
        <v>1</v>
      </c>
      <c r="C70" s="88" t="s">
        <v>440</v>
      </c>
      <c r="D70" s="88" t="s">
        <v>303</v>
      </c>
      <c r="E70" s="88"/>
      <c r="F70" s="88" t="s">
        <v>459</v>
      </c>
      <c r="G70" s="88"/>
      <c r="H70" s="88" t="s">
        <v>460</v>
      </c>
      <c r="I70" s="88" t="s">
        <v>464</v>
      </c>
      <c r="J70" s="87">
        <v>481</v>
      </c>
      <c r="K70" s="89">
        <v>1614.61</v>
      </c>
      <c r="L70" s="90" t="s">
        <v>444</v>
      </c>
    </row>
    <row r="71" spans="1:21" s="92" customFormat="1" x14ac:dyDescent="0.2">
      <c r="A71" s="86" t="s">
        <v>439</v>
      </c>
      <c r="B71" s="87">
        <v>1</v>
      </c>
      <c r="C71" s="88" t="s">
        <v>440</v>
      </c>
      <c r="D71" s="88" t="s">
        <v>304</v>
      </c>
      <c r="E71" s="88" t="s">
        <v>447</v>
      </c>
      <c r="F71" s="88" t="s">
        <v>469</v>
      </c>
      <c r="G71" s="88"/>
      <c r="H71" s="88"/>
      <c r="I71" s="88" t="s">
        <v>450</v>
      </c>
      <c r="J71" s="87">
        <v>25</v>
      </c>
      <c r="K71" s="89">
        <v>2.69</v>
      </c>
      <c r="L71" s="90" t="s">
        <v>444</v>
      </c>
      <c r="M71" s="74"/>
      <c r="N71" s="74"/>
      <c r="O71" s="74"/>
      <c r="P71" s="74"/>
      <c r="Q71" s="74"/>
      <c r="R71" s="74"/>
      <c r="S71" s="74"/>
      <c r="T71" s="74"/>
      <c r="U71" s="74"/>
    </row>
    <row r="72" spans="1:21" s="92" customFormat="1" x14ac:dyDescent="0.2">
      <c r="A72" s="86" t="s">
        <v>439</v>
      </c>
      <c r="B72" s="87">
        <v>1</v>
      </c>
      <c r="C72" s="88" t="s">
        <v>440</v>
      </c>
      <c r="D72" s="88" t="s">
        <v>305</v>
      </c>
      <c r="E72" s="88" t="s">
        <v>447</v>
      </c>
      <c r="F72" s="88" t="s">
        <v>469</v>
      </c>
      <c r="G72" s="88"/>
      <c r="H72" s="88"/>
      <c r="I72" s="88" t="s">
        <v>450</v>
      </c>
      <c r="J72" s="87">
        <v>25</v>
      </c>
      <c r="K72" s="89">
        <v>2.69</v>
      </c>
      <c r="L72" s="90" t="s">
        <v>444</v>
      </c>
      <c r="M72" s="74"/>
      <c r="N72" s="74"/>
      <c r="O72" s="74"/>
      <c r="P72" s="74"/>
      <c r="Q72" s="74"/>
      <c r="R72" s="74"/>
      <c r="S72" s="74"/>
      <c r="T72" s="74"/>
      <c r="U72" s="74"/>
    </row>
    <row r="73" spans="1:21" s="92" customFormat="1" x14ac:dyDescent="0.2">
      <c r="A73" s="86" t="s">
        <v>439</v>
      </c>
      <c r="B73" s="87">
        <v>1</v>
      </c>
      <c r="C73" s="88" t="s">
        <v>440</v>
      </c>
      <c r="D73" s="88" t="s">
        <v>294</v>
      </c>
      <c r="E73" s="88" t="s">
        <v>466</v>
      </c>
      <c r="F73" s="88"/>
      <c r="G73" s="88"/>
      <c r="H73" s="88" t="s">
        <v>456</v>
      </c>
      <c r="I73" s="88" t="s">
        <v>452</v>
      </c>
      <c r="J73" s="87">
        <v>484</v>
      </c>
      <c r="K73" s="89">
        <v>380</v>
      </c>
      <c r="L73" s="90" t="s">
        <v>444</v>
      </c>
      <c r="M73" s="74"/>
      <c r="N73" s="74"/>
      <c r="O73" s="74"/>
      <c r="P73" s="74"/>
      <c r="Q73" s="74"/>
      <c r="R73" s="74"/>
      <c r="S73" s="74"/>
      <c r="T73" s="74"/>
      <c r="U73" s="74"/>
    </row>
    <row r="74" spans="1:21" s="92" customFormat="1" x14ac:dyDescent="0.2">
      <c r="A74" s="86" t="s">
        <v>439</v>
      </c>
      <c r="B74" s="87">
        <v>1</v>
      </c>
      <c r="C74" s="88" t="s">
        <v>440</v>
      </c>
      <c r="D74" s="88" t="s">
        <v>298</v>
      </c>
      <c r="E74" s="88" t="s">
        <v>468</v>
      </c>
      <c r="F74" s="88"/>
      <c r="G74" s="88"/>
      <c r="H74" s="88" t="s">
        <v>456</v>
      </c>
      <c r="I74" s="88" t="s">
        <v>443</v>
      </c>
      <c r="J74" s="87">
        <v>32</v>
      </c>
      <c r="K74" s="89">
        <v>380</v>
      </c>
      <c r="L74" s="90" t="s">
        <v>444</v>
      </c>
      <c r="M74" s="74"/>
      <c r="N74" s="74"/>
      <c r="O74" s="74"/>
      <c r="P74" s="74"/>
      <c r="Q74" s="74"/>
      <c r="R74" s="74"/>
      <c r="S74" s="74"/>
      <c r="T74" s="74"/>
      <c r="U74" s="74"/>
    </row>
    <row r="75" spans="1:21" s="92" customFormat="1" x14ac:dyDescent="0.2">
      <c r="A75" s="86" t="s">
        <v>439</v>
      </c>
      <c r="B75" s="87">
        <v>1</v>
      </c>
      <c r="C75" s="88" t="s">
        <v>440</v>
      </c>
      <c r="D75" s="88" t="s">
        <v>306</v>
      </c>
      <c r="E75" s="88"/>
      <c r="F75" s="88"/>
      <c r="G75" s="88"/>
      <c r="H75" s="88" t="s">
        <v>446</v>
      </c>
      <c r="I75" s="88" t="s">
        <v>452</v>
      </c>
      <c r="J75" s="87">
        <v>448</v>
      </c>
      <c r="K75" s="89">
        <v>1</v>
      </c>
      <c r="L75" s="90" t="s">
        <v>444</v>
      </c>
      <c r="M75" s="74"/>
      <c r="N75" s="74"/>
      <c r="O75" s="74"/>
      <c r="P75" s="74"/>
      <c r="Q75" s="74"/>
      <c r="R75" s="74"/>
      <c r="S75" s="74"/>
      <c r="T75" s="74"/>
      <c r="U75" s="74"/>
    </row>
    <row r="76" spans="1:21" s="92" customFormat="1" x14ac:dyDescent="0.2">
      <c r="A76" s="86" t="s">
        <v>439</v>
      </c>
      <c r="B76" s="87">
        <v>1</v>
      </c>
      <c r="C76" s="88" t="s">
        <v>440</v>
      </c>
      <c r="D76" s="88" t="s">
        <v>307</v>
      </c>
      <c r="E76" s="88"/>
      <c r="F76" s="88"/>
      <c r="G76" s="88"/>
      <c r="H76" s="88"/>
      <c r="I76" s="88" t="s">
        <v>461</v>
      </c>
      <c r="J76" s="87">
        <v>528</v>
      </c>
      <c r="K76" s="89">
        <v>237.11</v>
      </c>
      <c r="L76" s="90" t="s">
        <v>444</v>
      </c>
      <c r="M76" s="74"/>
      <c r="N76" s="74"/>
      <c r="O76" s="74"/>
      <c r="P76" s="74"/>
      <c r="Q76" s="74"/>
      <c r="R76" s="74"/>
      <c r="S76" s="74"/>
      <c r="T76" s="74"/>
      <c r="U76" s="74"/>
    </row>
    <row r="77" spans="1:21" s="92" customFormat="1" x14ac:dyDescent="0.2">
      <c r="A77" s="86" t="s">
        <v>439</v>
      </c>
      <c r="B77" s="87">
        <v>1</v>
      </c>
      <c r="C77" s="88" t="s">
        <v>440</v>
      </c>
      <c r="D77" s="88" t="s">
        <v>307</v>
      </c>
      <c r="E77" s="88"/>
      <c r="F77" s="88"/>
      <c r="G77" s="88"/>
      <c r="H77" s="88"/>
      <c r="I77" s="88" t="s">
        <v>461</v>
      </c>
      <c r="J77" s="87">
        <v>528</v>
      </c>
      <c r="K77" s="89">
        <v>237.11</v>
      </c>
      <c r="L77" s="90" t="s">
        <v>444</v>
      </c>
      <c r="M77" s="74"/>
      <c r="N77" s="74"/>
      <c r="O77" s="74"/>
      <c r="P77" s="74"/>
      <c r="Q77" s="74"/>
      <c r="R77" s="74"/>
      <c r="S77" s="74"/>
      <c r="T77" s="74"/>
      <c r="U77" s="74"/>
    </row>
    <row r="78" spans="1:21" s="92" customFormat="1" x14ac:dyDescent="0.2">
      <c r="A78" s="86" t="s">
        <v>439</v>
      </c>
      <c r="B78" s="87">
        <v>1</v>
      </c>
      <c r="C78" s="88" t="s">
        <v>440</v>
      </c>
      <c r="D78" s="88" t="s">
        <v>307</v>
      </c>
      <c r="E78" s="88"/>
      <c r="F78" s="88"/>
      <c r="G78" s="88"/>
      <c r="H78" s="88"/>
      <c r="I78" s="88" t="s">
        <v>452</v>
      </c>
      <c r="J78" s="87">
        <v>420</v>
      </c>
      <c r="K78" s="89">
        <v>237.11</v>
      </c>
      <c r="L78" s="90" t="s">
        <v>444</v>
      </c>
      <c r="M78" s="74"/>
      <c r="N78" s="74"/>
      <c r="O78" s="74"/>
      <c r="P78" s="74"/>
      <c r="Q78" s="74"/>
      <c r="R78" s="74"/>
      <c r="S78" s="74"/>
      <c r="T78" s="74"/>
      <c r="U78" s="74"/>
    </row>
    <row r="79" spans="1:21" s="92" customFormat="1" x14ac:dyDescent="0.2">
      <c r="A79" s="86" t="s">
        <v>439</v>
      </c>
      <c r="B79" s="87">
        <v>1</v>
      </c>
      <c r="C79" s="88" t="s">
        <v>440</v>
      </c>
      <c r="D79" s="88" t="s">
        <v>308</v>
      </c>
      <c r="E79" s="88"/>
      <c r="F79" s="88"/>
      <c r="G79" s="88"/>
      <c r="H79" s="88"/>
      <c r="I79" s="88" t="s">
        <v>461</v>
      </c>
      <c r="J79" s="87">
        <v>528</v>
      </c>
      <c r="K79" s="89">
        <v>1</v>
      </c>
      <c r="L79" s="90" t="s">
        <v>444</v>
      </c>
      <c r="M79" s="74"/>
      <c r="N79" s="74"/>
      <c r="O79" s="74"/>
      <c r="P79" s="74"/>
      <c r="Q79" s="74"/>
      <c r="R79" s="74"/>
      <c r="S79" s="74"/>
      <c r="T79" s="74"/>
      <c r="U79" s="74"/>
    </row>
    <row r="80" spans="1:21" s="92" customFormat="1" x14ac:dyDescent="0.2">
      <c r="A80" s="86" t="s">
        <v>439</v>
      </c>
      <c r="B80" s="87">
        <v>1</v>
      </c>
      <c r="C80" s="88" t="s">
        <v>440</v>
      </c>
      <c r="D80" s="88" t="s">
        <v>300</v>
      </c>
      <c r="E80" s="88"/>
      <c r="F80" s="88"/>
      <c r="G80" s="88"/>
      <c r="H80" s="88"/>
      <c r="I80" s="88" t="s">
        <v>452</v>
      </c>
      <c r="J80" s="87">
        <v>420</v>
      </c>
      <c r="K80" s="89">
        <v>237.11</v>
      </c>
      <c r="L80" s="90" t="s">
        <v>444</v>
      </c>
      <c r="M80" s="74"/>
      <c r="N80" s="74"/>
      <c r="O80" s="74"/>
      <c r="P80" s="74"/>
      <c r="Q80" s="74"/>
      <c r="R80" s="74"/>
      <c r="S80" s="74"/>
      <c r="T80" s="74"/>
      <c r="U80" s="74"/>
    </row>
    <row r="81" spans="1:21" s="92" customFormat="1" x14ac:dyDescent="0.2">
      <c r="A81" s="86" t="s">
        <v>439</v>
      </c>
      <c r="B81" s="87">
        <v>1</v>
      </c>
      <c r="C81" s="88" t="s">
        <v>440</v>
      </c>
      <c r="D81" s="88" t="s">
        <v>277</v>
      </c>
      <c r="E81" s="88"/>
      <c r="F81" s="88"/>
      <c r="G81" s="88"/>
      <c r="H81" s="88" t="s">
        <v>456</v>
      </c>
      <c r="I81" s="88" t="s">
        <v>443</v>
      </c>
      <c r="J81" s="87">
        <v>418</v>
      </c>
      <c r="K81" s="89">
        <v>1</v>
      </c>
      <c r="L81" s="90" t="s">
        <v>444</v>
      </c>
      <c r="M81" s="74"/>
      <c r="N81" s="74"/>
      <c r="O81" s="74"/>
      <c r="P81" s="74"/>
      <c r="Q81" s="74"/>
      <c r="R81" s="74"/>
      <c r="S81" s="74"/>
      <c r="T81" s="74"/>
      <c r="U81" s="74"/>
    </row>
    <row r="82" spans="1:21" s="92" customFormat="1" x14ac:dyDescent="0.2">
      <c r="A82" s="86" t="s">
        <v>439</v>
      </c>
      <c r="B82" s="87">
        <v>1</v>
      </c>
      <c r="C82" s="88" t="s">
        <v>440</v>
      </c>
      <c r="D82" s="88" t="s">
        <v>470</v>
      </c>
      <c r="E82" s="88"/>
      <c r="F82" s="88" t="s">
        <v>471</v>
      </c>
      <c r="G82" s="88"/>
      <c r="H82" s="88"/>
      <c r="I82" s="88" t="s">
        <v>450</v>
      </c>
      <c r="J82" s="87">
        <v>511</v>
      </c>
      <c r="K82" s="89">
        <v>1750</v>
      </c>
      <c r="L82" s="90" t="s">
        <v>444</v>
      </c>
      <c r="M82" s="74"/>
      <c r="N82" s="74"/>
      <c r="O82" s="74"/>
      <c r="P82" s="74"/>
      <c r="Q82" s="74"/>
      <c r="R82" s="74"/>
      <c r="S82" s="74"/>
      <c r="T82" s="74"/>
      <c r="U82" s="74"/>
    </row>
    <row r="83" spans="1:21" s="92" customFormat="1" x14ac:dyDescent="0.2">
      <c r="A83" s="86" t="s">
        <v>439</v>
      </c>
      <c r="B83" s="87">
        <v>1</v>
      </c>
      <c r="C83" s="88" t="s">
        <v>440</v>
      </c>
      <c r="D83" s="88" t="s">
        <v>291</v>
      </c>
      <c r="E83" s="88"/>
      <c r="F83" s="88" t="s">
        <v>463</v>
      </c>
      <c r="G83" s="88"/>
      <c r="H83" s="88"/>
      <c r="I83" s="88" t="s">
        <v>461</v>
      </c>
      <c r="J83" s="87">
        <v>14</v>
      </c>
      <c r="K83" s="89">
        <v>699.7</v>
      </c>
      <c r="L83" s="90" t="s">
        <v>444</v>
      </c>
      <c r="M83" s="74"/>
      <c r="N83" s="74"/>
      <c r="O83" s="74"/>
      <c r="P83" s="74"/>
      <c r="Q83" s="74"/>
      <c r="R83" s="74"/>
      <c r="S83" s="74"/>
      <c r="T83" s="74"/>
      <c r="U83" s="74"/>
    </row>
    <row r="84" spans="1:21" s="92" customFormat="1" x14ac:dyDescent="0.2">
      <c r="A84" s="86" t="s">
        <v>439</v>
      </c>
      <c r="B84" s="87">
        <v>1</v>
      </c>
      <c r="C84" s="88" t="s">
        <v>440</v>
      </c>
      <c r="D84" s="88" t="s">
        <v>298</v>
      </c>
      <c r="E84" s="88" t="s">
        <v>468</v>
      </c>
      <c r="F84" s="88"/>
      <c r="G84" s="88"/>
      <c r="H84" s="88" t="s">
        <v>456</v>
      </c>
      <c r="I84" s="88" t="s">
        <v>443</v>
      </c>
      <c r="J84" s="87">
        <v>32</v>
      </c>
      <c r="K84" s="89">
        <v>380</v>
      </c>
      <c r="L84" s="90" t="s">
        <v>444</v>
      </c>
      <c r="M84" s="74"/>
      <c r="N84" s="74"/>
      <c r="O84" s="74"/>
      <c r="P84" s="74"/>
      <c r="Q84" s="74"/>
      <c r="R84" s="74"/>
      <c r="S84" s="74"/>
      <c r="T84" s="74"/>
      <c r="U84" s="74"/>
    </row>
    <row r="85" spans="1:21" s="92" customFormat="1" x14ac:dyDescent="0.2">
      <c r="A85" s="86" t="s">
        <v>439</v>
      </c>
      <c r="B85" s="87">
        <v>1</v>
      </c>
      <c r="C85" s="88" t="s">
        <v>440</v>
      </c>
      <c r="D85" s="88" t="s">
        <v>309</v>
      </c>
      <c r="E85" s="88"/>
      <c r="F85" s="88"/>
      <c r="G85" s="88"/>
      <c r="H85" s="88" t="s">
        <v>456</v>
      </c>
      <c r="I85" s="88" t="s">
        <v>453</v>
      </c>
      <c r="J85" s="87">
        <v>393</v>
      </c>
      <c r="K85" s="89">
        <v>163</v>
      </c>
      <c r="L85" s="90" t="s">
        <v>444</v>
      </c>
      <c r="M85" s="74"/>
      <c r="N85" s="74"/>
      <c r="O85" s="74"/>
      <c r="P85" s="74"/>
      <c r="Q85" s="74"/>
      <c r="R85" s="74"/>
      <c r="S85" s="74"/>
      <c r="T85" s="74"/>
      <c r="U85" s="74"/>
    </row>
    <row r="86" spans="1:21" s="92" customFormat="1" x14ac:dyDescent="0.2">
      <c r="A86" s="86" t="s">
        <v>439</v>
      </c>
      <c r="B86" s="87">
        <v>1</v>
      </c>
      <c r="C86" s="88" t="s">
        <v>440</v>
      </c>
      <c r="D86" s="88" t="s">
        <v>309</v>
      </c>
      <c r="E86" s="88"/>
      <c r="F86" s="88"/>
      <c r="G86" s="88"/>
      <c r="H86" s="88" t="s">
        <v>456</v>
      </c>
      <c r="I86" s="88" t="s">
        <v>452</v>
      </c>
      <c r="J86" s="87">
        <v>420</v>
      </c>
      <c r="K86" s="89">
        <v>195</v>
      </c>
      <c r="L86" s="90" t="s">
        <v>444</v>
      </c>
      <c r="M86" s="74"/>
      <c r="N86" s="74"/>
      <c r="O86" s="74"/>
      <c r="P86" s="74"/>
      <c r="Q86" s="74"/>
      <c r="R86" s="74"/>
      <c r="S86" s="74"/>
      <c r="T86" s="74"/>
      <c r="U86" s="74"/>
    </row>
    <row r="87" spans="1:21" s="92" customFormat="1" x14ac:dyDescent="0.2">
      <c r="A87" s="86" t="s">
        <v>439</v>
      </c>
      <c r="B87" s="87">
        <v>1</v>
      </c>
      <c r="C87" s="88" t="s">
        <v>440</v>
      </c>
      <c r="D87" s="88" t="s">
        <v>310</v>
      </c>
      <c r="E87" s="88" t="s">
        <v>472</v>
      </c>
      <c r="F87" s="88"/>
      <c r="G87" s="88"/>
      <c r="H87" s="88" t="s">
        <v>456</v>
      </c>
      <c r="I87" s="88" t="s">
        <v>443</v>
      </c>
      <c r="J87" s="87">
        <v>32</v>
      </c>
      <c r="K87" s="89">
        <v>368</v>
      </c>
      <c r="L87" s="90" t="s">
        <v>444</v>
      </c>
      <c r="M87" s="74"/>
      <c r="N87" s="74"/>
      <c r="O87" s="74"/>
      <c r="P87" s="74"/>
      <c r="Q87" s="74"/>
      <c r="R87" s="74"/>
      <c r="S87" s="74"/>
      <c r="T87" s="74"/>
      <c r="U87" s="74"/>
    </row>
    <row r="88" spans="1:21" s="92" customFormat="1" x14ac:dyDescent="0.2">
      <c r="A88" s="86" t="s">
        <v>439</v>
      </c>
      <c r="B88" s="87">
        <v>1</v>
      </c>
      <c r="C88" s="88" t="s">
        <v>440</v>
      </c>
      <c r="D88" s="88" t="s">
        <v>302</v>
      </c>
      <c r="E88" s="88"/>
      <c r="F88" s="88"/>
      <c r="G88" s="88"/>
      <c r="H88" s="88" t="s">
        <v>456</v>
      </c>
      <c r="I88" s="88" t="s">
        <v>450</v>
      </c>
      <c r="J88" s="87">
        <v>33</v>
      </c>
      <c r="K88" s="89">
        <v>704.33</v>
      </c>
      <c r="L88" s="90" t="s">
        <v>444</v>
      </c>
      <c r="M88" s="74"/>
      <c r="N88" s="74"/>
      <c r="O88" s="74"/>
      <c r="P88" s="74"/>
      <c r="Q88" s="74"/>
      <c r="R88" s="74"/>
      <c r="S88" s="74"/>
      <c r="T88" s="74"/>
      <c r="U88" s="74"/>
    </row>
    <row r="89" spans="1:21" s="92" customFormat="1" x14ac:dyDescent="0.2">
      <c r="A89" s="86" t="s">
        <v>439</v>
      </c>
      <c r="B89" s="87">
        <v>1</v>
      </c>
      <c r="C89" s="88" t="s">
        <v>440</v>
      </c>
      <c r="D89" s="88" t="s">
        <v>254</v>
      </c>
      <c r="E89" s="88"/>
      <c r="F89" s="88"/>
      <c r="G89" s="88"/>
      <c r="H89" s="88"/>
      <c r="I89" s="88" t="s">
        <v>452</v>
      </c>
      <c r="J89" s="87">
        <v>443</v>
      </c>
      <c r="K89" s="89">
        <v>4.5999999999999996</v>
      </c>
      <c r="L89" s="90" t="s">
        <v>444</v>
      </c>
      <c r="M89" s="74"/>
      <c r="N89" s="74"/>
      <c r="O89" s="74"/>
      <c r="P89" s="74"/>
      <c r="Q89" s="74"/>
      <c r="R89" s="74"/>
      <c r="S89" s="74"/>
      <c r="T89" s="74"/>
      <c r="U89" s="74"/>
    </row>
    <row r="90" spans="1:21" s="92" customFormat="1" x14ac:dyDescent="0.2">
      <c r="A90" s="86" t="s">
        <v>439</v>
      </c>
      <c r="B90" s="87">
        <v>1</v>
      </c>
      <c r="C90" s="88" t="s">
        <v>440</v>
      </c>
      <c r="D90" s="88" t="s">
        <v>473</v>
      </c>
      <c r="E90" s="88"/>
      <c r="F90" s="88"/>
      <c r="G90" s="88"/>
      <c r="H90" s="88" t="s">
        <v>446</v>
      </c>
      <c r="I90" s="88" t="s">
        <v>453</v>
      </c>
      <c r="J90" s="87">
        <v>2</v>
      </c>
      <c r="K90" s="89">
        <v>1</v>
      </c>
      <c r="L90" s="90" t="s">
        <v>444</v>
      </c>
      <c r="M90" s="74"/>
      <c r="N90" s="74"/>
      <c r="O90" s="74"/>
      <c r="P90" s="74"/>
      <c r="Q90" s="74"/>
      <c r="R90" s="74"/>
      <c r="S90" s="74"/>
      <c r="T90" s="74"/>
      <c r="U90" s="74"/>
    </row>
    <row r="91" spans="1:21" s="92" customFormat="1" x14ac:dyDescent="0.2">
      <c r="A91" s="99" t="s">
        <v>439</v>
      </c>
      <c r="B91" s="100">
        <v>1</v>
      </c>
      <c r="C91" s="101" t="s">
        <v>440</v>
      </c>
      <c r="D91" s="101" t="s">
        <v>307</v>
      </c>
      <c r="E91" s="101"/>
      <c r="F91" s="101"/>
      <c r="G91" s="101"/>
      <c r="H91" s="101"/>
      <c r="I91" s="101" t="s">
        <v>453</v>
      </c>
      <c r="J91" s="100">
        <v>417</v>
      </c>
      <c r="K91" s="102">
        <v>5.52</v>
      </c>
      <c r="L91" s="103" t="s">
        <v>444</v>
      </c>
      <c r="M91" s="74"/>
      <c r="N91" s="74"/>
      <c r="O91" s="74"/>
      <c r="P91" s="74"/>
      <c r="Q91" s="74"/>
      <c r="R91" s="74"/>
      <c r="S91" s="74"/>
      <c r="T91" s="74"/>
      <c r="U91" s="74"/>
    </row>
    <row r="92" spans="1:21" s="92" customFormat="1" x14ac:dyDescent="0.2">
      <c r="A92" s="79" t="s">
        <v>439</v>
      </c>
      <c r="B92" s="80">
        <v>1</v>
      </c>
      <c r="C92" s="81" t="s">
        <v>440</v>
      </c>
      <c r="D92" s="81" t="s">
        <v>308</v>
      </c>
      <c r="E92" s="81"/>
      <c r="F92" s="81"/>
      <c r="G92" s="81"/>
      <c r="H92" s="81"/>
      <c r="I92" s="81" t="s">
        <v>452</v>
      </c>
      <c r="J92" s="80">
        <v>484</v>
      </c>
      <c r="K92" s="82">
        <v>1</v>
      </c>
      <c r="L92" s="83" t="s">
        <v>444</v>
      </c>
      <c r="M92" s="74"/>
      <c r="N92" s="74"/>
      <c r="O92" s="74"/>
      <c r="P92" s="74"/>
      <c r="Q92" s="74"/>
      <c r="R92" s="74"/>
      <c r="S92" s="74"/>
      <c r="T92" s="74"/>
      <c r="U92" s="74"/>
    </row>
    <row r="93" spans="1:21" s="92" customFormat="1" x14ac:dyDescent="0.2">
      <c r="A93" s="86" t="s">
        <v>439</v>
      </c>
      <c r="B93" s="87">
        <v>1</v>
      </c>
      <c r="C93" s="88" t="s">
        <v>440</v>
      </c>
      <c r="D93" s="88" t="s">
        <v>311</v>
      </c>
      <c r="E93" s="88"/>
      <c r="F93" s="88"/>
      <c r="G93" s="88"/>
      <c r="H93" s="88"/>
      <c r="I93" s="88" t="s">
        <v>453</v>
      </c>
      <c r="J93" s="87">
        <v>393</v>
      </c>
      <c r="K93" s="89">
        <v>237.11</v>
      </c>
      <c r="L93" s="90" t="s">
        <v>444</v>
      </c>
      <c r="M93" s="74"/>
      <c r="N93" s="74"/>
      <c r="O93" s="74"/>
      <c r="P93" s="74"/>
      <c r="Q93" s="74"/>
      <c r="R93" s="74"/>
      <c r="S93" s="74"/>
      <c r="T93" s="74"/>
      <c r="U93" s="74"/>
    </row>
    <row r="94" spans="1:21" s="92" customFormat="1" x14ac:dyDescent="0.2">
      <c r="A94" s="86" t="s">
        <v>439</v>
      </c>
      <c r="B94" s="87">
        <v>1</v>
      </c>
      <c r="C94" s="88" t="s">
        <v>440</v>
      </c>
      <c r="D94" s="88" t="s">
        <v>312</v>
      </c>
      <c r="E94" s="88"/>
      <c r="F94" s="88"/>
      <c r="G94" s="88"/>
      <c r="H94" s="88"/>
      <c r="I94" s="88" t="s">
        <v>445</v>
      </c>
      <c r="J94" s="87">
        <v>473</v>
      </c>
      <c r="K94" s="89">
        <v>237.11</v>
      </c>
      <c r="L94" s="90" t="s">
        <v>444</v>
      </c>
      <c r="M94" s="74"/>
      <c r="N94" s="74"/>
      <c r="O94" s="74"/>
      <c r="P94" s="74"/>
      <c r="Q94" s="74"/>
      <c r="R94" s="74"/>
      <c r="S94" s="74"/>
      <c r="T94" s="74"/>
      <c r="U94" s="74"/>
    </row>
    <row r="95" spans="1:21" s="92" customFormat="1" x14ac:dyDescent="0.2">
      <c r="A95" s="86" t="s">
        <v>439</v>
      </c>
      <c r="B95" s="87">
        <v>1</v>
      </c>
      <c r="C95" s="88" t="s">
        <v>440</v>
      </c>
      <c r="D95" s="88" t="s">
        <v>313</v>
      </c>
      <c r="E95" s="88" t="s">
        <v>474</v>
      </c>
      <c r="F95" s="88"/>
      <c r="G95" s="88"/>
      <c r="H95" s="88"/>
      <c r="I95" s="88" t="s">
        <v>453</v>
      </c>
      <c r="J95" s="87">
        <v>393</v>
      </c>
      <c r="K95" s="89">
        <v>0.76</v>
      </c>
      <c r="L95" s="90" t="s">
        <v>444</v>
      </c>
      <c r="M95" s="74"/>
      <c r="N95" s="74"/>
      <c r="O95" s="74"/>
      <c r="P95" s="74"/>
      <c r="Q95" s="74"/>
      <c r="R95" s="74"/>
      <c r="S95" s="74"/>
      <c r="T95" s="74"/>
      <c r="U95" s="74"/>
    </row>
    <row r="96" spans="1:21" s="92" customFormat="1" x14ac:dyDescent="0.2">
      <c r="A96" s="86" t="s">
        <v>439</v>
      </c>
      <c r="B96" s="87">
        <v>1</v>
      </c>
      <c r="C96" s="88" t="s">
        <v>440</v>
      </c>
      <c r="D96" s="88" t="s">
        <v>314</v>
      </c>
      <c r="E96" s="88"/>
      <c r="F96" s="88"/>
      <c r="G96" s="88"/>
      <c r="H96" s="88" t="s">
        <v>456</v>
      </c>
      <c r="I96" s="88" t="s">
        <v>452</v>
      </c>
      <c r="J96" s="87">
        <v>443</v>
      </c>
      <c r="K96" s="89">
        <v>770.64</v>
      </c>
      <c r="L96" s="90" t="s">
        <v>444</v>
      </c>
      <c r="M96" s="74"/>
      <c r="N96" s="74"/>
      <c r="O96" s="74"/>
      <c r="P96" s="74"/>
      <c r="Q96" s="74"/>
      <c r="R96" s="74"/>
      <c r="S96" s="74"/>
      <c r="T96" s="74"/>
      <c r="U96" s="74"/>
    </row>
    <row r="97" spans="1:21" s="92" customFormat="1" x14ac:dyDescent="0.2">
      <c r="A97" s="86" t="s">
        <v>439</v>
      </c>
      <c r="B97" s="87">
        <v>1</v>
      </c>
      <c r="C97" s="88" t="s">
        <v>440</v>
      </c>
      <c r="D97" s="88" t="s">
        <v>315</v>
      </c>
      <c r="E97" s="88"/>
      <c r="F97" s="88"/>
      <c r="G97" s="88"/>
      <c r="H97" s="88" t="s">
        <v>456</v>
      </c>
      <c r="I97" s="88" t="s">
        <v>450</v>
      </c>
      <c r="J97" s="87">
        <v>411</v>
      </c>
      <c r="K97" s="89">
        <v>770.64</v>
      </c>
      <c r="L97" s="90" t="s">
        <v>444</v>
      </c>
      <c r="M97" s="74"/>
      <c r="N97" s="74"/>
      <c r="O97" s="74"/>
      <c r="P97" s="74"/>
      <c r="Q97" s="74"/>
      <c r="R97" s="74"/>
      <c r="S97" s="74"/>
      <c r="T97" s="74"/>
      <c r="U97" s="74"/>
    </row>
    <row r="98" spans="1:21" s="92" customFormat="1" x14ac:dyDescent="0.2">
      <c r="A98" s="86" t="s">
        <v>439</v>
      </c>
      <c r="B98" s="87">
        <v>1</v>
      </c>
      <c r="C98" s="88" t="s">
        <v>440</v>
      </c>
      <c r="D98" s="88" t="s">
        <v>316</v>
      </c>
      <c r="E98" s="88"/>
      <c r="F98" s="88"/>
      <c r="G98" s="88"/>
      <c r="H98" s="88"/>
      <c r="I98" s="88" t="s">
        <v>452</v>
      </c>
      <c r="J98" s="87">
        <v>443</v>
      </c>
      <c r="K98" s="89">
        <v>455</v>
      </c>
      <c r="L98" s="90" t="s">
        <v>444</v>
      </c>
      <c r="M98" s="74"/>
      <c r="N98" s="74"/>
      <c r="O98" s="74"/>
      <c r="P98" s="74"/>
      <c r="Q98" s="74"/>
      <c r="R98" s="74"/>
      <c r="S98" s="74"/>
      <c r="T98" s="74"/>
      <c r="U98" s="74"/>
    </row>
    <row r="99" spans="1:21" s="92" customFormat="1" x14ac:dyDescent="0.2">
      <c r="A99" s="86" t="s">
        <v>439</v>
      </c>
      <c r="B99" s="87">
        <v>1</v>
      </c>
      <c r="C99" s="88" t="s">
        <v>467</v>
      </c>
      <c r="D99" s="88" t="s">
        <v>475</v>
      </c>
      <c r="E99" s="88"/>
      <c r="F99" s="88" t="s">
        <v>476</v>
      </c>
      <c r="G99" s="88"/>
      <c r="H99" s="88"/>
      <c r="I99" s="88" t="s">
        <v>461</v>
      </c>
      <c r="J99" s="87">
        <v>415</v>
      </c>
      <c r="K99" s="89">
        <v>0.81</v>
      </c>
      <c r="L99" s="90" t="s">
        <v>444</v>
      </c>
      <c r="M99" s="74"/>
      <c r="N99" s="74"/>
      <c r="O99" s="74"/>
      <c r="P99" s="74"/>
      <c r="Q99" s="74"/>
      <c r="R99" s="74"/>
      <c r="S99" s="74"/>
      <c r="T99" s="74"/>
      <c r="U99" s="74"/>
    </row>
    <row r="100" spans="1:21" s="92" customFormat="1" x14ac:dyDescent="0.2">
      <c r="A100" s="86" t="s">
        <v>439</v>
      </c>
      <c r="B100" s="87">
        <v>1</v>
      </c>
      <c r="C100" s="88" t="s">
        <v>467</v>
      </c>
      <c r="D100" s="88" t="s">
        <v>477</v>
      </c>
      <c r="E100" s="88" t="s">
        <v>478</v>
      </c>
      <c r="F100" s="88">
        <v>1182</v>
      </c>
      <c r="G100" s="88"/>
      <c r="H100" s="88"/>
      <c r="I100" s="88" t="s">
        <v>450</v>
      </c>
      <c r="J100" s="87">
        <v>33</v>
      </c>
      <c r="K100" s="89">
        <v>493</v>
      </c>
      <c r="L100" s="90" t="s">
        <v>444</v>
      </c>
      <c r="M100" s="74"/>
      <c r="N100" s="74"/>
      <c r="O100" s="74"/>
      <c r="P100" s="74"/>
      <c r="Q100" s="74"/>
      <c r="R100" s="74"/>
      <c r="S100" s="74"/>
      <c r="T100" s="74"/>
      <c r="U100" s="74"/>
    </row>
    <row r="101" spans="1:21" s="92" customFormat="1" x14ac:dyDescent="0.2">
      <c r="A101" s="86" t="s">
        <v>439</v>
      </c>
      <c r="B101" s="87">
        <v>1</v>
      </c>
      <c r="C101" s="88" t="s">
        <v>479</v>
      </c>
      <c r="D101" s="88" t="s">
        <v>317</v>
      </c>
      <c r="E101" s="88"/>
      <c r="F101" s="88"/>
      <c r="G101" s="88">
        <v>840681</v>
      </c>
      <c r="H101" s="88"/>
      <c r="I101" s="88" t="s">
        <v>461</v>
      </c>
      <c r="J101" s="87">
        <v>528</v>
      </c>
      <c r="K101" s="89">
        <v>35.33</v>
      </c>
      <c r="L101" s="90" t="s">
        <v>444</v>
      </c>
      <c r="M101" s="74"/>
      <c r="N101" s="74"/>
      <c r="O101" s="74"/>
      <c r="P101" s="74"/>
      <c r="Q101" s="74"/>
      <c r="R101" s="74"/>
      <c r="S101" s="74"/>
      <c r="T101" s="74"/>
      <c r="U101" s="74"/>
    </row>
    <row r="102" spans="1:21" s="92" customFormat="1" x14ac:dyDescent="0.2">
      <c r="A102" s="86" t="s">
        <v>439</v>
      </c>
      <c r="B102" s="87">
        <v>1</v>
      </c>
      <c r="C102" s="88" t="s">
        <v>440</v>
      </c>
      <c r="D102" s="88" t="s">
        <v>318</v>
      </c>
      <c r="E102" s="88"/>
      <c r="F102" s="88" t="s">
        <v>480</v>
      </c>
      <c r="G102" s="88" t="s">
        <v>481</v>
      </c>
      <c r="H102" s="88"/>
      <c r="I102" s="88" t="s">
        <v>452</v>
      </c>
      <c r="J102" s="87">
        <v>443</v>
      </c>
      <c r="K102" s="89">
        <v>499.56</v>
      </c>
      <c r="L102" s="90" t="s">
        <v>444</v>
      </c>
      <c r="M102" s="74"/>
      <c r="N102" s="74"/>
      <c r="O102" s="74"/>
      <c r="P102" s="74"/>
      <c r="Q102" s="74"/>
      <c r="R102" s="74"/>
      <c r="S102" s="74"/>
      <c r="T102" s="74"/>
      <c r="U102" s="74"/>
    </row>
    <row r="103" spans="1:21" x14ac:dyDescent="0.2">
      <c r="A103" s="86" t="s">
        <v>439</v>
      </c>
      <c r="B103" s="87">
        <v>1</v>
      </c>
      <c r="C103" s="88" t="s">
        <v>440</v>
      </c>
      <c r="D103" s="88" t="s">
        <v>318</v>
      </c>
      <c r="E103" s="88"/>
      <c r="F103" s="88" t="s">
        <v>480</v>
      </c>
      <c r="G103" s="88" t="s">
        <v>481</v>
      </c>
      <c r="H103" s="88"/>
      <c r="I103" s="88" t="s">
        <v>452</v>
      </c>
      <c r="J103" s="87">
        <v>488</v>
      </c>
      <c r="K103" s="89">
        <v>499.56</v>
      </c>
      <c r="L103" s="90" t="s">
        <v>444</v>
      </c>
    </row>
    <row r="104" spans="1:21" x14ac:dyDescent="0.2">
      <c r="A104" s="86" t="s">
        <v>439</v>
      </c>
      <c r="B104" s="87">
        <v>1</v>
      </c>
      <c r="C104" s="88" t="s">
        <v>440</v>
      </c>
      <c r="D104" s="88" t="s">
        <v>319</v>
      </c>
      <c r="E104" s="88"/>
      <c r="F104" s="88" t="s">
        <v>482</v>
      </c>
      <c r="G104" s="88" t="s">
        <v>483</v>
      </c>
      <c r="H104" s="88"/>
      <c r="I104" s="88" t="s">
        <v>449</v>
      </c>
      <c r="J104" s="87">
        <v>24</v>
      </c>
      <c r="K104" s="89">
        <v>343.85</v>
      </c>
      <c r="L104" s="90" t="s">
        <v>444</v>
      </c>
    </row>
    <row r="105" spans="1:21" x14ac:dyDescent="0.2">
      <c r="A105" s="86" t="s">
        <v>439</v>
      </c>
      <c r="B105" s="87">
        <v>1</v>
      </c>
      <c r="C105" s="88" t="s">
        <v>440</v>
      </c>
      <c r="D105" s="104" t="s">
        <v>320</v>
      </c>
      <c r="E105" s="88" t="s">
        <v>484</v>
      </c>
      <c r="F105" s="88" t="s">
        <v>485</v>
      </c>
      <c r="G105" s="88">
        <v>140311511</v>
      </c>
      <c r="H105" s="88"/>
      <c r="I105" s="88" t="s">
        <v>452</v>
      </c>
      <c r="J105" s="87">
        <v>448</v>
      </c>
      <c r="K105" s="89">
        <v>4800</v>
      </c>
      <c r="L105" s="90" t="s">
        <v>444</v>
      </c>
    </row>
    <row r="106" spans="1:21" x14ac:dyDescent="0.2">
      <c r="A106" s="86" t="s">
        <v>439</v>
      </c>
      <c r="B106" s="87">
        <v>1</v>
      </c>
      <c r="C106" s="88" t="s">
        <v>467</v>
      </c>
      <c r="D106" s="88" t="s">
        <v>321</v>
      </c>
      <c r="E106" s="88"/>
      <c r="F106" s="88"/>
      <c r="G106" s="88"/>
      <c r="H106" s="88"/>
      <c r="I106" s="88" t="s">
        <v>443</v>
      </c>
      <c r="J106" s="87">
        <v>418</v>
      </c>
      <c r="K106" s="89">
        <v>1610</v>
      </c>
      <c r="L106" s="90" t="s">
        <v>444</v>
      </c>
    </row>
    <row r="107" spans="1:21" x14ac:dyDescent="0.2">
      <c r="A107" s="86" t="s">
        <v>439</v>
      </c>
      <c r="B107" s="87">
        <v>1</v>
      </c>
      <c r="C107" s="88" t="s">
        <v>440</v>
      </c>
      <c r="D107" s="88" t="s">
        <v>322</v>
      </c>
      <c r="E107" s="88"/>
      <c r="F107" s="88"/>
      <c r="G107" s="88"/>
      <c r="H107" s="88"/>
      <c r="I107" s="88" t="s">
        <v>453</v>
      </c>
      <c r="J107" s="87">
        <v>477</v>
      </c>
      <c r="K107" s="89">
        <v>5366.67</v>
      </c>
      <c r="L107" s="90" t="s">
        <v>444</v>
      </c>
    </row>
    <row r="108" spans="1:21" x14ac:dyDescent="0.2">
      <c r="A108" s="86" t="s">
        <v>439</v>
      </c>
      <c r="B108" s="87">
        <v>1</v>
      </c>
      <c r="C108" s="88" t="s">
        <v>440</v>
      </c>
      <c r="D108" s="88" t="s">
        <v>323</v>
      </c>
      <c r="E108" s="88"/>
      <c r="F108" s="88" t="s">
        <v>486</v>
      </c>
      <c r="G108" s="88"/>
      <c r="H108" s="88" t="s">
        <v>456</v>
      </c>
      <c r="I108" s="88" t="s">
        <v>453</v>
      </c>
      <c r="J108" s="87">
        <v>393</v>
      </c>
      <c r="K108" s="89">
        <v>19996.2</v>
      </c>
      <c r="L108" s="90" t="s">
        <v>444</v>
      </c>
    </row>
    <row r="109" spans="1:21" x14ac:dyDescent="0.2">
      <c r="A109" s="86" t="s">
        <v>439</v>
      </c>
      <c r="B109" s="87">
        <v>1</v>
      </c>
      <c r="C109" s="88" t="s">
        <v>440</v>
      </c>
      <c r="D109" s="88" t="s">
        <v>324</v>
      </c>
      <c r="E109" s="88" t="s">
        <v>487</v>
      </c>
      <c r="F109" s="88"/>
      <c r="G109" s="88"/>
      <c r="H109" s="88" t="s">
        <v>458</v>
      </c>
      <c r="I109" s="88" t="s">
        <v>461</v>
      </c>
      <c r="J109" s="87">
        <v>528</v>
      </c>
      <c r="K109" s="89">
        <v>637.5</v>
      </c>
      <c r="L109" s="90" t="s">
        <v>444</v>
      </c>
    </row>
    <row r="110" spans="1:21" x14ac:dyDescent="0.2">
      <c r="A110" s="86" t="s">
        <v>439</v>
      </c>
      <c r="B110" s="87">
        <v>1</v>
      </c>
      <c r="C110" s="88" t="s">
        <v>440</v>
      </c>
      <c r="D110" s="88" t="s">
        <v>325</v>
      </c>
      <c r="E110" s="88" t="s">
        <v>488</v>
      </c>
      <c r="F110" s="88" t="s">
        <v>489</v>
      </c>
      <c r="G110" s="88"/>
      <c r="H110" s="88"/>
      <c r="I110" s="88" t="s">
        <v>461</v>
      </c>
      <c r="J110" s="87">
        <v>528</v>
      </c>
      <c r="K110" s="89">
        <v>180</v>
      </c>
      <c r="L110" s="90" t="s">
        <v>444</v>
      </c>
    </row>
    <row r="111" spans="1:21" x14ac:dyDescent="0.2">
      <c r="A111" s="86" t="s">
        <v>439</v>
      </c>
      <c r="B111" s="87">
        <v>1</v>
      </c>
      <c r="C111" s="88" t="s">
        <v>440</v>
      </c>
      <c r="D111" s="88" t="s">
        <v>326</v>
      </c>
      <c r="E111" s="88"/>
      <c r="F111" s="88"/>
      <c r="G111" s="88"/>
      <c r="H111" s="88"/>
      <c r="I111" s="88" t="s">
        <v>450</v>
      </c>
      <c r="J111" s="87">
        <v>195</v>
      </c>
      <c r="K111" s="89">
        <v>349</v>
      </c>
      <c r="L111" s="90" t="s">
        <v>444</v>
      </c>
    </row>
    <row r="112" spans="1:21" x14ac:dyDescent="0.2">
      <c r="A112" s="86" t="s">
        <v>439</v>
      </c>
      <c r="B112" s="87">
        <v>1</v>
      </c>
      <c r="C112" s="88" t="s">
        <v>479</v>
      </c>
      <c r="D112" s="88" t="s">
        <v>177</v>
      </c>
      <c r="E112" s="88" t="s">
        <v>490</v>
      </c>
      <c r="F112" s="88" t="s">
        <v>491</v>
      </c>
      <c r="G112" s="88" t="s">
        <v>492</v>
      </c>
      <c r="H112" s="88"/>
      <c r="I112" s="88" t="s">
        <v>464</v>
      </c>
      <c r="J112" s="87">
        <v>521</v>
      </c>
      <c r="K112" s="89">
        <v>1700</v>
      </c>
      <c r="L112" s="90" t="s">
        <v>444</v>
      </c>
    </row>
    <row r="113" spans="1:12" x14ac:dyDescent="0.2">
      <c r="A113" s="86" t="s">
        <v>439</v>
      </c>
      <c r="B113" s="87">
        <v>1</v>
      </c>
      <c r="C113" s="88" t="s">
        <v>479</v>
      </c>
      <c r="D113" s="88" t="s">
        <v>178</v>
      </c>
      <c r="E113" s="88" t="s">
        <v>490</v>
      </c>
      <c r="F113" s="88" t="s">
        <v>493</v>
      </c>
      <c r="G113" s="88" t="s">
        <v>494</v>
      </c>
      <c r="H113" s="88"/>
      <c r="I113" s="88" t="s">
        <v>450</v>
      </c>
      <c r="J113" s="87">
        <v>25</v>
      </c>
      <c r="K113" s="89">
        <v>1700</v>
      </c>
      <c r="L113" s="90" t="s">
        <v>444</v>
      </c>
    </row>
    <row r="114" spans="1:12" x14ac:dyDescent="0.2">
      <c r="A114" s="86" t="s">
        <v>439</v>
      </c>
      <c r="B114" s="87">
        <v>1</v>
      </c>
      <c r="C114" s="88" t="s">
        <v>479</v>
      </c>
      <c r="D114" s="88" t="s">
        <v>178</v>
      </c>
      <c r="E114" s="88" t="s">
        <v>490</v>
      </c>
      <c r="F114" s="88" t="s">
        <v>493</v>
      </c>
      <c r="G114" s="88" t="s">
        <v>495</v>
      </c>
      <c r="H114" s="88"/>
      <c r="I114" s="88" t="s">
        <v>461</v>
      </c>
      <c r="J114" s="87">
        <v>519</v>
      </c>
      <c r="K114" s="89">
        <v>1700</v>
      </c>
      <c r="L114" s="90" t="s">
        <v>444</v>
      </c>
    </row>
    <row r="115" spans="1:12" x14ac:dyDescent="0.2">
      <c r="A115" s="86" t="s">
        <v>439</v>
      </c>
      <c r="B115" s="87">
        <v>1</v>
      </c>
      <c r="C115" s="88" t="s">
        <v>454</v>
      </c>
      <c r="D115" s="88" t="s">
        <v>327</v>
      </c>
      <c r="E115" s="88"/>
      <c r="F115" s="88"/>
      <c r="G115" s="88"/>
      <c r="H115" s="88"/>
      <c r="I115" s="88" t="s">
        <v>450</v>
      </c>
      <c r="J115" s="87">
        <v>460</v>
      </c>
      <c r="K115" s="89">
        <v>1000</v>
      </c>
      <c r="L115" s="90" t="s">
        <v>444</v>
      </c>
    </row>
    <row r="116" spans="1:12" s="98" customFormat="1" x14ac:dyDescent="0.2">
      <c r="A116" s="93" t="s">
        <v>439</v>
      </c>
      <c r="B116" s="94">
        <v>1</v>
      </c>
      <c r="C116" s="88" t="s">
        <v>479</v>
      </c>
      <c r="D116" s="95" t="s">
        <v>496</v>
      </c>
      <c r="E116" s="95" t="s">
        <v>497</v>
      </c>
      <c r="F116" s="95"/>
      <c r="G116" s="95"/>
      <c r="H116" s="95"/>
      <c r="I116" s="95" t="s">
        <v>464</v>
      </c>
      <c r="J116" s="94">
        <v>216</v>
      </c>
      <c r="K116" s="96">
        <v>12550</v>
      </c>
      <c r="L116" s="97" t="s">
        <v>444</v>
      </c>
    </row>
    <row r="117" spans="1:12" s="98" customFormat="1" x14ac:dyDescent="0.2">
      <c r="A117" s="93" t="s">
        <v>439</v>
      </c>
      <c r="B117" s="94">
        <v>1</v>
      </c>
      <c r="C117" s="88" t="s">
        <v>479</v>
      </c>
      <c r="D117" s="95" t="s">
        <v>179</v>
      </c>
      <c r="E117" s="95" t="s">
        <v>490</v>
      </c>
      <c r="F117" s="95" t="s">
        <v>498</v>
      </c>
      <c r="G117" s="95" t="s">
        <v>499</v>
      </c>
      <c r="H117" s="95"/>
      <c r="I117" s="95" t="s">
        <v>464</v>
      </c>
      <c r="J117" s="94">
        <v>34</v>
      </c>
      <c r="K117" s="96">
        <v>490.4</v>
      </c>
      <c r="L117" s="97" t="s">
        <v>444</v>
      </c>
    </row>
    <row r="118" spans="1:12" s="98" customFormat="1" x14ac:dyDescent="0.2">
      <c r="A118" s="93" t="s">
        <v>439</v>
      </c>
      <c r="B118" s="94">
        <v>1</v>
      </c>
      <c r="C118" s="88" t="s">
        <v>479</v>
      </c>
      <c r="D118" s="95" t="s">
        <v>150</v>
      </c>
      <c r="E118" s="95"/>
      <c r="F118" s="95"/>
      <c r="G118" s="95"/>
      <c r="H118" s="95"/>
      <c r="I118" s="95" t="s">
        <v>452</v>
      </c>
      <c r="J118" s="94">
        <v>475</v>
      </c>
      <c r="K118" s="96">
        <v>3427</v>
      </c>
      <c r="L118" s="97" t="s">
        <v>444</v>
      </c>
    </row>
    <row r="119" spans="1:12" s="98" customFormat="1" x14ac:dyDescent="0.2">
      <c r="A119" s="93" t="s">
        <v>439</v>
      </c>
      <c r="B119" s="94">
        <v>1</v>
      </c>
      <c r="C119" s="95" t="s">
        <v>500</v>
      </c>
      <c r="D119" s="95" t="s">
        <v>221</v>
      </c>
      <c r="E119" s="95" t="s">
        <v>501</v>
      </c>
      <c r="F119" s="95"/>
      <c r="G119" s="95"/>
      <c r="H119" s="95"/>
      <c r="I119" s="95" t="s">
        <v>452</v>
      </c>
      <c r="J119" s="94">
        <v>35</v>
      </c>
      <c r="K119" s="96">
        <v>3335</v>
      </c>
      <c r="L119" s="97" t="s">
        <v>444</v>
      </c>
    </row>
    <row r="120" spans="1:12" s="98" customFormat="1" x14ac:dyDescent="0.2">
      <c r="A120" s="93" t="s">
        <v>439</v>
      </c>
      <c r="B120" s="94">
        <v>1</v>
      </c>
      <c r="C120" s="95" t="s">
        <v>500</v>
      </c>
      <c r="D120" s="95" t="s">
        <v>220</v>
      </c>
      <c r="E120" s="95"/>
      <c r="F120" s="95"/>
      <c r="G120" s="95" t="s">
        <v>502</v>
      </c>
      <c r="H120" s="95"/>
      <c r="I120" s="95" t="s">
        <v>452</v>
      </c>
      <c r="J120" s="94">
        <v>35</v>
      </c>
      <c r="K120" s="96">
        <v>28364.720000000001</v>
      </c>
      <c r="L120" s="97" t="s">
        <v>444</v>
      </c>
    </row>
    <row r="121" spans="1:12" s="98" customFormat="1" x14ac:dyDescent="0.2">
      <c r="A121" s="93" t="s">
        <v>439</v>
      </c>
      <c r="B121" s="94">
        <v>1</v>
      </c>
      <c r="C121" s="95" t="s">
        <v>440</v>
      </c>
      <c r="D121" s="95" t="s">
        <v>259</v>
      </c>
      <c r="E121" s="95"/>
      <c r="F121" s="95" t="s">
        <v>503</v>
      </c>
      <c r="G121" s="95"/>
      <c r="H121" s="95"/>
      <c r="I121" s="95" t="s">
        <v>461</v>
      </c>
      <c r="J121" s="94">
        <v>415</v>
      </c>
      <c r="K121" s="96">
        <v>1400.7</v>
      </c>
      <c r="L121" s="97" t="s">
        <v>444</v>
      </c>
    </row>
    <row r="122" spans="1:12" x14ac:dyDescent="0.2">
      <c r="A122" s="86" t="s">
        <v>439</v>
      </c>
      <c r="B122" s="87">
        <v>1</v>
      </c>
      <c r="C122" s="88" t="s">
        <v>440</v>
      </c>
      <c r="D122" s="88" t="s">
        <v>328</v>
      </c>
      <c r="E122" s="88" t="s">
        <v>447</v>
      </c>
      <c r="F122" s="88"/>
      <c r="G122" s="88"/>
      <c r="H122" s="88"/>
      <c r="I122" s="88" t="s">
        <v>450</v>
      </c>
      <c r="J122" s="87">
        <v>25</v>
      </c>
      <c r="K122" s="89">
        <v>1.29</v>
      </c>
      <c r="L122" s="90" t="s">
        <v>444</v>
      </c>
    </row>
    <row r="123" spans="1:12" x14ac:dyDescent="0.2">
      <c r="A123" s="86" t="s">
        <v>439</v>
      </c>
      <c r="B123" s="87">
        <v>1</v>
      </c>
      <c r="C123" s="88" t="s">
        <v>440</v>
      </c>
      <c r="D123" s="88" t="s">
        <v>329</v>
      </c>
      <c r="E123" s="88"/>
      <c r="F123" s="88"/>
      <c r="G123" s="88"/>
      <c r="H123" s="88"/>
      <c r="I123" s="88" t="s">
        <v>453</v>
      </c>
      <c r="J123" s="87">
        <v>393</v>
      </c>
      <c r="K123" s="89">
        <v>237.11</v>
      </c>
      <c r="L123" s="90" t="s">
        <v>444</v>
      </c>
    </row>
    <row r="124" spans="1:12" x14ac:dyDescent="0.2">
      <c r="A124" s="86" t="s">
        <v>439</v>
      </c>
      <c r="B124" s="87">
        <v>1</v>
      </c>
      <c r="C124" s="88" t="s">
        <v>440</v>
      </c>
      <c r="D124" s="88" t="s">
        <v>330</v>
      </c>
      <c r="E124" s="88"/>
      <c r="F124" s="88"/>
      <c r="G124" s="88"/>
      <c r="H124" s="88"/>
      <c r="I124" s="88" t="s">
        <v>452</v>
      </c>
      <c r="J124" s="87">
        <v>420</v>
      </c>
      <c r="K124" s="89">
        <v>237.11</v>
      </c>
      <c r="L124" s="90" t="s">
        <v>444</v>
      </c>
    </row>
    <row r="125" spans="1:12" x14ac:dyDescent="0.2">
      <c r="A125" s="86" t="s">
        <v>439</v>
      </c>
      <c r="B125" s="87">
        <v>1</v>
      </c>
      <c r="C125" s="88" t="s">
        <v>440</v>
      </c>
      <c r="D125" s="88" t="s">
        <v>331</v>
      </c>
      <c r="E125" s="88"/>
      <c r="F125" s="88"/>
      <c r="G125" s="88"/>
      <c r="H125" s="88"/>
      <c r="I125" s="88" t="s">
        <v>453</v>
      </c>
      <c r="J125" s="87">
        <v>393</v>
      </c>
      <c r="K125" s="89">
        <v>237.11</v>
      </c>
      <c r="L125" s="90" t="s">
        <v>444</v>
      </c>
    </row>
    <row r="126" spans="1:12" x14ac:dyDescent="0.2">
      <c r="A126" s="86" t="s">
        <v>439</v>
      </c>
      <c r="B126" s="87">
        <v>1</v>
      </c>
      <c r="C126" s="88" t="s">
        <v>440</v>
      </c>
      <c r="D126" s="88" t="s">
        <v>332</v>
      </c>
      <c r="E126" s="88"/>
      <c r="F126" s="88"/>
      <c r="G126" s="88"/>
      <c r="H126" s="88"/>
      <c r="I126" s="88" t="s">
        <v>450</v>
      </c>
      <c r="J126" s="87">
        <v>411</v>
      </c>
      <c r="K126" s="89">
        <v>237.11</v>
      </c>
      <c r="L126" s="90" t="s">
        <v>444</v>
      </c>
    </row>
    <row r="127" spans="1:12" x14ac:dyDescent="0.2">
      <c r="A127" s="86" t="s">
        <v>439</v>
      </c>
      <c r="B127" s="87">
        <v>1</v>
      </c>
      <c r="C127" s="88" t="s">
        <v>440</v>
      </c>
      <c r="D127" s="88" t="s">
        <v>333</v>
      </c>
      <c r="E127" s="88"/>
      <c r="F127" s="88"/>
      <c r="G127" s="88"/>
      <c r="H127" s="88"/>
      <c r="I127" s="88" t="s">
        <v>464</v>
      </c>
      <c r="J127" s="87">
        <v>34</v>
      </c>
      <c r="K127" s="89">
        <v>237.11</v>
      </c>
      <c r="L127" s="90" t="s">
        <v>444</v>
      </c>
    </row>
    <row r="128" spans="1:12" x14ac:dyDescent="0.2">
      <c r="A128" s="86" t="s">
        <v>439</v>
      </c>
      <c r="B128" s="87">
        <v>1</v>
      </c>
      <c r="C128" s="88" t="s">
        <v>440</v>
      </c>
      <c r="D128" s="88" t="s">
        <v>334</v>
      </c>
      <c r="E128" s="88"/>
      <c r="F128" s="88"/>
      <c r="G128" s="88"/>
      <c r="H128" s="88"/>
      <c r="I128" s="88" t="s">
        <v>453</v>
      </c>
      <c r="J128" s="87">
        <v>393</v>
      </c>
      <c r="K128" s="89">
        <v>237.11</v>
      </c>
      <c r="L128" s="90" t="s">
        <v>444</v>
      </c>
    </row>
    <row r="129" spans="1:21" x14ac:dyDescent="0.2">
      <c r="A129" s="86" t="s">
        <v>439</v>
      </c>
      <c r="B129" s="87">
        <v>1</v>
      </c>
      <c r="C129" s="88" t="s">
        <v>440</v>
      </c>
      <c r="D129" s="88" t="s">
        <v>329</v>
      </c>
      <c r="E129" s="88"/>
      <c r="F129" s="88"/>
      <c r="G129" s="88"/>
      <c r="H129" s="88"/>
      <c r="I129" s="88" t="s">
        <v>450</v>
      </c>
      <c r="J129" s="87">
        <v>411</v>
      </c>
      <c r="K129" s="89">
        <v>237.11</v>
      </c>
      <c r="L129" s="90" t="s">
        <v>444</v>
      </c>
    </row>
    <row r="130" spans="1:21" x14ac:dyDescent="0.2">
      <c r="A130" s="86" t="s">
        <v>439</v>
      </c>
      <c r="B130" s="87">
        <v>1</v>
      </c>
      <c r="C130" s="88" t="s">
        <v>440</v>
      </c>
      <c r="D130" s="88" t="s">
        <v>335</v>
      </c>
      <c r="E130" s="88"/>
      <c r="F130" s="88"/>
      <c r="G130" s="88"/>
      <c r="H130" s="88"/>
      <c r="I130" s="88" t="s">
        <v>453</v>
      </c>
      <c r="J130" s="87">
        <v>393</v>
      </c>
      <c r="K130" s="89">
        <v>237.11</v>
      </c>
      <c r="L130" s="90" t="s">
        <v>444</v>
      </c>
    </row>
    <row r="131" spans="1:21" x14ac:dyDescent="0.2">
      <c r="A131" s="86" t="s">
        <v>439</v>
      </c>
      <c r="B131" s="87">
        <v>1</v>
      </c>
      <c r="C131" s="88" t="s">
        <v>440</v>
      </c>
      <c r="D131" s="88" t="s">
        <v>336</v>
      </c>
      <c r="E131" s="88"/>
      <c r="F131" s="88"/>
      <c r="G131" s="88"/>
      <c r="H131" s="88"/>
      <c r="I131" s="88" t="s">
        <v>452</v>
      </c>
      <c r="J131" s="87">
        <v>488</v>
      </c>
      <c r="K131" s="89">
        <v>237.11</v>
      </c>
      <c r="L131" s="90" t="s">
        <v>444</v>
      </c>
    </row>
    <row r="132" spans="1:21" x14ac:dyDescent="0.2">
      <c r="A132" s="86" t="s">
        <v>439</v>
      </c>
      <c r="B132" s="87">
        <v>1</v>
      </c>
      <c r="C132" s="88" t="s">
        <v>440</v>
      </c>
      <c r="D132" s="88" t="s">
        <v>254</v>
      </c>
      <c r="E132" s="88"/>
      <c r="F132" s="88"/>
      <c r="G132" s="88"/>
      <c r="H132" s="88"/>
      <c r="I132" s="88" t="s">
        <v>452</v>
      </c>
      <c r="J132" s="87">
        <v>488</v>
      </c>
      <c r="K132" s="89">
        <v>4.5999999999999996</v>
      </c>
      <c r="L132" s="90" t="s">
        <v>444</v>
      </c>
    </row>
    <row r="133" spans="1:21" x14ac:dyDescent="0.2">
      <c r="A133" s="86" t="s">
        <v>439</v>
      </c>
      <c r="B133" s="87">
        <v>1</v>
      </c>
      <c r="C133" s="88" t="s">
        <v>440</v>
      </c>
      <c r="D133" s="88" t="s">
        <v>337</v>
      </c>
      <c r="E133" s="88"/>
      <c r="F133" s="88"/>
      <c r="G133" s="88"/>
      <c r="H133" s="88"/>
      <c r="I133" s="88" t="s">
        <v>453</v>
      </c>
      <c r="J133" s="87">
        <v>2</v>
      </c>
      <c r="K133" s="89">
        <v>4.5999999999999996</v>
      </c>
      <c r="L133" s="90" t="s">
        <v>444</v>
      </c>
    </row>
    <row r="134" spans="1:21" x14ac:dyDescent="0.2">
      <c r="A134" s="86" t="s">
        <v>439</v>
      </c>
      <c r="B134" s="87">
        <v>1</v>
      </c>
      <c r="C134" s="88" t="s">
        <v>440</v>
      </c>
      <c r="D134" s="88" t="s">
        <v>254</v>
      </c>
      <c r="E134" s="88"/>
      <c r="F134" s="88"/>
      <c r="G134" s="88"/>
      <c r="H134" s="88"/>
      <c r="I134" s="88" t="s">
        <v>452</v>
      </c>
      <c r="J134" s="87">
        <v>443</v>
      </c>
      <c r="K134" s="89">
        <v>4.5999999999999996</v>
      </c>
      <c r="L134" s="90" t="s">
        <v>444</v>
      </c>
    </row>
    <row r="135" spans="1:21" s="92" customFormat="1" x14ac:dyDescent="0.2">
      <c r="A135" s="86" t="s">
        <v>439</v>
      </c>
      <c r="B135" s="87">
        <v>1</v>
      </c>
      <c r="C135" s="88" t="s">
        <v>440</v>
      </c>
      <c r="D135" s="88" t="s">
        <v>254</v>
      </c>
      <c r="E135" s="88"/>
      <c r="F135" s="88"/>
      <c r="G135" s="88"/>
      <c r="H135" s="88"/>
      <c r="I135" s="88" t="s">
        <v>453</v>
      </c>
      <c r="J135" s="87">
        <v>417</v>
      </c>
      <c r="K135" s="89">
        <v>4.5999999999999996</v>
      </c>
      <c r="L135" s="90" t="s">
        <v>444</v>
      </c>
      <c r="M135" s="74"/>
      <c r="N135" s="74"/>
      <c r="O135" s="74"/>
      <c r="P135" s="74"/>
      <c r="Q135" s="74"/>
      <c r="R135" s="74"/>
      <c r="S135" s="74"/>
      <c r="T135" s="74"/>
      <c r="U135" s="74"/>
    </row>
    <row r="136" spans="1:21" s="92" customFormat="1" x14ac:dyDescent="0.2">
      <c r="A136" s="86" t="s">
        <v>439</v>
      </c>
      <c r="B136" s="87">
        <v>1</v>
      </c>
      <c r="C136" s="88" t="s">
        <v>440</v>
      </c>
      <c r="D136" s="88" t="s">
        <v>254</v>
      </c>
      <c r="E136" s="88"/>
      <c r="F136" s="88"/>
      <c r="G136" s="88"/>
      <c r="H136" s="88"/>
      <c r="I136" s="88" t="s">
        <v>452</v>
      </c>
      <c r="J136" s="87">
        <v>443</v>
      </c>
      <c r="K136" s="89">
        <v>4.5999999999999996</v>
      </c>
      <c r="L136" s="90" t="s">
        <v>444</v>
      </c>
      <c r="M136" s="74"/>
      <c r="N136" s="74"/>
      <c r="O136" s="74"/>
      <c r="P136" s="74"/>
      <c r="Q136" s="74"/>
      <c r="R136" s="74"/>
      <c r="S136" s="74"/>
      <c r="T136" s="74"/>
      <c r="U136" s="74"/>
    </row>
    <row r="137" spans="1:21" s="92" customFormat="1" x14ac:dyDescent="0.2">
      <c r="A137" s="86" t="s">
        <v>439</v>
      </c>
      <c r="B137" s="87">
        <v>1</v>
      </c>
      <c r="C137" s="88" t="s">
        <v>440</v>
      </c>
      <c r="D137" s="88" t="s">
        <v>254</v>
      </c>
      <c r="E137" s="88"/>
      <c r="F137" s="88"/>
      <c r="G137" s="88"/>
      <c r="H137" s="88"/>
      <c r="I137" s="88" t="s">
        <v>452</v>
      </c>
      <c r="J137" s="87">
        <v>443</v>
      </c>
      <c r="K137" s="89">
        <v>4.5999999999999996</v>
      </c>
      <c r="L137" s="90" t="s">
        <v>444</v>
      </c>
      <c r="M137" s="74"/>
      <c r="N137" s="74"/>
      <c r="O137" s="74"/>
      <c r="P137" s="74"/>
      <c r="Q137" s="74"/>
      <c r="R137" s="74"/>
      <c r="S137" s="74"/>
      <c r="T137" s="74"/>
      <c r="U137" s="74"/>
    </row>
    <row r="138" spans="1:21" s="92" customFormat="1" x14ac:dyDescent="0.2">
      <c r="A138" s="86" t="s">
        <v>439</v>
      </c>
      <c r="B138" s="87">
        <v>1</v>
      </c>
      <c r="C138" s="88" t="s">
        <v>440</v>
      </c>
      <c r="D138" s="88" t="s">
        <v>300</v>
      </c>
      <c r="E138" s="88"/>
      <c r="F138" s="88"/>
      <c r="G138" s="88"/>
      <c r="H138" s="88"/>
      <c r="I138" s="88" t="s">
        <v>464</v>
      </c>
      <c r="J138" s="87">
        <v>34</v>
      </c>
      <c r="K138" s="89">
        <v>237.11</v>
      </c>
      <c r="L138" s="90" t="s">
        <v>444</v>
      </c>
      <c r="M138" s="74"/>
      <c r="N138" s="74"/>
      <c r="O138" s="74"/>
      <c r="P138" s="74"/>
      <c r="Q138" s="74"/>
      <c r="R138" s="74"/>
      <c r="S138" s="74"/>
      <c r="T138" s="74"/>
      <c r="U138" s="74"/>
    </row>
    <row r="139" spans="1:21" s="92" customFormat="1" x14ac:dyDescent="0.2">
      <c r="A139" s="86" t="s">
        <v>439</v>
      </c>
      <c r="B139" s="87">
        <v>1</v>
      </c>
      <c r="C139" s="88" t="s">
        <v>440</v>
      </c>
      <c r="D139" s="88" t="s">
        <v>300</v>
      </c>
      <c r="E139" s="88"/>
      <c r="F139" s="88"/>
      <c r="G139" s="88"/>
      <c r="H139" s="88"/>
      <c r="I139" s="88" t="s">
        <v>453</v>
      </c>
      <c r="J139" s="87">
        <v>393</v>
      </c>
      <c r="K139" s="89">
        <v>237.11</v>
      </c>
      <c r="L139" s="90" t="s">
        <v>444</v>
      </c>
      <c r="M139" s="74"/>
      <c r="N139" s="74"/>
      <c r="O139" s="74"/>
      <c r="P139" s="74"/>
      <c r="Q139" s="74"/>
      <c r="R139" s="74"/>
      <c r="S139" s="74"/>
      <c r="T139" s="74"/>
      <c r="U139" s="74"/>
    </row>
    <row r="140" spans="1:21" s="92" customFormat="1" x14ac:dyDescent="0.2">
      <c r="A140" s="86" t="s">
        <v>439</v>
      </c>
      <c r="B140" s="87">
        <v>1</v>
      </c>
      <c r="C140" s="88" t="s">
        <v>440</v>
      </c>
      <c r="D140" s="88" t="s">
        <v>300</v>
      </c>
      <c r="E140" s="88"/>
      <c r="F140" s="88"/>
      <c r="G140" s="88"/>
      <c r="H140" s="88"/>
      <c r="I140" s="88" t="s">
        <v>452</v>
      </c>
      <c r="J140" s="87">
        <v>420</v>
      </c>
      <c r="K140" s="89">
        <v>237.11</v>
      </c>
      <c r="L140" s="90" t="s">
        <v>444</v>
      </c>
      <c r="M140" s="74"/>
      <c r="N140" s="74"/>
      <c r="O140" s="74"/>
      <c r="P140" s="74"/>
      <c r="Q140" s="74"/>
      <c r="R140" s="74"/>
      <c r="S140" s="74"/>
      <c r="T140" s="74"/>
      <c r="U140" s="74"/>
    </row>
    <row r="141" spans="1:21" s="92" customFormat="1" x14ac:dyDescent="0.2">
      <c r="A141" s="86" t="s">
        <v>439</v>
      </c>
      <c r="B141" s="87">
        <v>1</v>
      </c>
      <c r="C141" s="88" t="s">
        <v>440</v>
      </c>
      <c r="D141" s="88" t="s">
        <v>300</v>
      </c>
      <c r="E141" s="88"/>
      <c r="F141" s="88"/>
      <c r="G141" s="88"/>
      <c r="H141" s="88"/>
      <c r="I141" s="88" t="s">
        <v>445</v>
      </c>
      <c r="J141" s="87">
        <v>9</v>
      </c>
      <c r="K141" s="89">
        <v>237.11</v>
      </c>
      <c r="L141" s="90" t="s">
        <v>444</v>
      </c>
      <c r="M141" s="74"/>
      <c r="N141" s="74"/>
      <c r="O141" s="74"/>
      <c r="P141" s="74"/>
      <c r="Q141" s="74"/>
      <c r="R141" s="74"/>
      <c r="S141" s="74"/>
      <c r="T141" s="74"/>
      <c r="U141" s="74"/>
    </row>
    <row r="142" spans="1:21" s="92" customFormat="1" x14ac:dyDescent="0.2">
      <c r="A142" s="86" t="s">
        <v>439</v>
      </c>
      <c r="B142" s="87">
        <v>1</v>
      </c>
      <c r="C142" s="88" t="s">
        <v>440</v>
      </c>
      <c r="D142" s="88" t="s">
        <v>338</v>
      </c>
      <c r="E142" s="88"/>
      <c r="F142" s="88"/>
      <c r="G142" s="88"/>
      <c r="H142" s="88" t="s">
        <v>456</v>
      </c>
      <c r="I142" s="88" t="s">
        <v>452</v>
      </c>
      <c r="J142" s="87">
        <v>443</v>
      </c>
      <c r="K142" s="89">
        <v>455</v>
      </c>
      <c r="L142" s="90" t="s">
        <v>444</v>
      </c>
      <c r="M142" s="74"/>
      <c r="N142" s="74"/>
      <c r="O142" s="74"/>
      <c r="P142" s="74"/>
      <c r="Q142" s="74"/>
      <c r="R142" s="74"/>
      <c r="S142" s="74"/>
      <c r="T142" s="74"/>
      <c r="U142" s="74"/>
    </row>
    <row r="143" spans="1:21" s="92" customFormat="1" x14ac:dyDescent="0.2">
      <c r="A143" s="86" t="s">
        <v>439</v>
      </c>
      <c r="B143" s="87">
        <v>1</v>
      </c>
      <c r="C143" s="88" t="s">
        <v>440</v>
      </c>
      <c r="D143" s="88" t="s">
        <v>338</v>
      </c>
      <c r="E143" s="88"/>
      <c r="F143" s="88"/>
      <c r="G143" s="88"/>
      <c r="H143" s="88" t="s">
        <v>456</v>
      </c>
      <c r="I143" s="88" t="s">
        <v>452</v>
      </c>
      <c r="J143" s="87">
        <v>443</v>
      </c>
      <c r="K143" s="89">
        <v>455</v>
      </c>
      <c r="L143" s="90" t="s">
        <v>444</v>
      </c>
      <c r="M143" s="74"/>
      <c r="N143" s="74"/>
      <c r="O143" s="74"/>
      <c r="P143" s="74"/>
      <c r="Q143" s="74"/>
      <c r="R143" s="74"/>
      <c r="S143" s="74"/>
      <c r="T143" s="74"/>
      <c r="U143" s="74"/>
    </row>
    <row r="144" spans="1:21" s="92" customFormat="1" x14ac:dyDescent="0.2">
      <c r="A144" s="86" t="s">
        <v>439</v>
      </c>
      <c r="B144" s="87">
        <v>1</v>
      </c>
      <c r="C144" s="88" t="s">
        <v>440</v>
      </c>
      <c r="D144" s="88" t="s">
        <v>338</v>
      </c>
      <c r="E144" s="88"/>
      <c r="F144" s="88"/>
      <c r="G144" s="88"/>
      <c r="H144" s="88" t="s">
        <v>456</v>
      </c>
      <c r="I144" s="88" t="s">
        <v>452</v>
      </c>
      <c r="J144" s="87">
        <v>443</v>
      </c>
      <c r="K144" s="89">
        <v>455</v>
      </c>
      <c r="L144" s="90" t="s">
        <v>444</v>
      </c>
      <c r="M144" s="74"/>
      <c r="N144" s="74"/>
      <c r="O144" s="74"/>
      <c r="P144" s="74"/>
      <c r="Q144" s="74"/>
      <c r="R144" s="74"/>
      <c r="S144" s="74"/>
      <c r="T144" s="74"/>
      <c r="U144" s="74"/>
    </row>
    <row r="145" spans="1:21" s="92" customFormat="1" x14ac:dyDescent="0.2">
      <c r="A145" s="86" t="s">
        <v>439</v>
      </c>
      <c r="B145" s="87">
        <v>1</v>
      </c>
      <c r="C145" s="88" t="s">
        <v>440</v>
      </c>
      <c r="D145" s="88" t="s">
        <v>338</v>
      </c>
      <c r="E145" s="88"/>
      <c r="F145" s="88"/>
      <c r="G145" s="88"/>
      <c r="H145" s="88" t="s">
        <v>456</v>
      </c>
      <c r="I145" s="88" t="s">
        <v>452</v>
      </c>
      <c r="J145" s="87">
        <v>443</v>
      </c>
      <c r="K145" s="89">
        <v>455</v>
      </c>
      <c r="L145" s="90" t="s">
        <v>444</v>
      </c>
      <c r="M145" s="74"/>
      <c r="N145" s="74"/>
      <c r="O145" s="74"/>
      <c r="P145" s="74"/>
      <c r="Q145" s="74"/>
      <c r="R145" s="74"/>
      <c r="S145" s="74"/>
      <c r="T145" s="74"/>
      <c r="U145" s="74"/>
    </row>
    <row r="146" spans="1:21" s="92" customFormat="1" x14ac:dyDescent="0.2">
      <c r="A146" s="86" t="s">
        <v>439</v>
      </c>
      <c r="B146" s="87">
        <v>1</v>
      </c>
      <c r="C146" s="88" t="s">
        <v>440</v>
      </c>
      <c r="D146" s="88" t="s">
        <v>338</v>
      </c>
      <c r="E146" s="88"/>
      <c r="F146" s="88"/>
      <c r="G146" s="88"/>
      <c r="H146" s="88" t="s">
        <v>456</v>
      </c>
      <c r="I146" s="88" t="s">
        <v>452</v>
      </c>
      <c r="J146" s="87">
        <v>443</v>
      </c>
      <c r="K146" s="89">
        <v>455</v>
      </c>
      <c r="L146" s="90" t="s">
        <v>444</v>
      </c>
      <c r="M146" s="74"/>
      <c r="N146" s="74"/>
      <c r="O146" s="74"/>
      <c r="P146" s="74"/>
      <c r="Q146" s="74"/>
      <c r="R146" s="74"/>
      <c r="S146" s="74"/>
      <c r="T146" s="74"/>
      <c r="U146" s="74"/>
    </row>
    <row r="147" spans="1:21" s="92" customFormat="1" x14ac:dyDescent="0.2">
      <c r="A147" s="86" t="s">
        <v>439</v>
      </c>
      <c r="B147" s="87">
        <v>1</v>
      </c>
      <c r="C147" s="88" t="s">
        <v>440</v>
      </c>
      <c r="D147" s="88" t="s">
        <v>338</v>
      </c>
      <c r="E147" s="88"/>
      <c r="F147" s="88"/>
      <c r="G147" s="88"/>
      <c r="H147" s="88" t="s">
        <v>456</v>
      </c>
      <c r="I147" s="88" t="s">
        <v>452</v>
      </c>
      <c r="J147" s="87">
        <v>488</v>
      </c>
      <c r="K147" s="89">
        <v>455</v>
      </c>
      <c r="L147" s="90" t="s">
        <v>444</v>
      </c>
      <c r="M147" s="74"/>
      <c r="N147" s="74"/>
      <c r="O147" s="74"/>
      <c r="P147" s="74"/>
      <c r="Q147" s="74"/>
      <c r="R147" s="74"/>
      <c r="S147" s="74"/>
      <c r="T147" s="74"/>
      <c r="U147" s="74"/>
    </row>
    <row r="148" spans="1:21" s="92" customFormat="1" x14ac:dyDescent="0.2">
      <c r="A148" s="86" t="s">
        <v>439</v>
      </c>
      <c r="B148" s="87">
        <v>1</v>
      </c>
      <c r="C148" s="88" t="s">
        <v>440</v>
      </c>
      <c r="D148" s="88" t="s">
        <v>338</v>
      </c>
      <c r="E148" s="88"/>
      <c r="F148" s="88"/>
      <c r="G148" s="88"/>
      <c r="H148" s="88" t="s">
        <v>456</v>
      </c>
      <c r="I148" s="88" t="s">
        <v>450</v>
      </c>
      <c r="J148" s="87">
        <v>411</v>
      </c>
      <c r="K148" s="89">
        <v>455</v>
      </c>
      <c r="L148" s="90" t="s">
        <v>444</v>
      </c>
      <c r="M148" s="74"/>
      <c r="N148" s="74"/>
      <c r="O148" s="74"/>
      <c r="P148" s="74"/>
      <c r="Q148" s="74"/>
      <c r="R148" s="74"/>
      <c r="S148" s="74"/>
      <c r="T148" s="74"/>
      <c r="U148" s="74"/>
    </row>
    <row r="149" spans="1:21" s="92" customFormat="1" x14ac:dyDescent="0.2">
      <c r="A149" s="86" t="s">
        <v>439</v>
      </c>
      <c r="B149" s="87">
        <v>1</v>
      </c>
      <c r="C149" s="88" t="s">
        <v>440</v>
      </c>
      <c r="D149" s="88" t="s">
        <v>338</v>
      </c>
      <c r="E149" s="88"/>
      <c r="F149" s="88"/>
      <c r="G149" s="88"/>
      <c r="H149" s="88" t="s">
        <v>456</v>
      </c>
      <c r="I149" s="88" t="s">
        <v>452</v>
      </c>
      <c r="J149" s="87">
        <v>443</v>
      </c>
      <c r="K149" s="89">
        <v>455</v>
      </c>
      <c r="L149" s="90" t="s">
        <v>444</v>
      </c>
      <c r="M149" s="74"/>
      <c r="N149" s="74"/>
      <c r="O149" s="74"/>
      <c r="P149" s="74"/>
      <c r="Q149" s="74"/>
      <c r="R149" s="74"/>
      <c r="S149" s="74"/>
      <c r="T149" s="74"/>
      <c r="U149" s="74"/>
    </row>
    <row r="150" spans="1:21" s="92" customFormat="1" x14ac:dyDescent="0.2">
      <c r="A150" s="86" t="s">
        <v>439</v>
      </c>
      <c r="B150" s="87">
        <v>1</v>
      </c>
      <c r="C150" s="88" t="s">
        <v>440</v>
      </c>
      <c r="D150" s="88" t="s">
        <v>338</v>
      </c>
      <c r="E150" s="88"/>
      <c r="F150" s="88"/>
      <c r="G150" s="88"/>
      <c r="H150" s="88" t="s">
        <v>456</v>
      </c>
      <c r="I150" s="88" t="s">
        <v>452</v>
      </c>
      <c r="J150" s="87">
        <v>443</v>
      </c>
      <c r="K150" s="89">
        <v>455</v>
      </c>
      <c r="L150" s="90" t="s">
        <v>444</v>
      </c>
      <c r="M150" s="74"/>
      <c r="N150" s="74"/>
      <c r="O150" s="74"/>
      <c r="P150" s="74"/>
      <c r="Q150" s="74"/>
      <c r="R150" s="74"/>
      <c r="S150" s="74"/>
      <c r="T150" s="74"/>
      <c r="U150" s="74"/>
    </row>
    <row r="151" spans="1:21" s="92" customFormat="1" x14ac:dyDescent="0.2">
      <c r="A151" s="86" t="s">
        <v>439</v>
      </c>
      <c r="B151" s="87">
        <v>1</v>
      </c>
      <c r="C151" s="88" t="s">
        <v>440</v>
      </c>
      <c r="D151" s="88" t="s">
        <v>338</v>
      </c>
      <c r="E151" s="88"/>
      <c r="F151" s="88"/>
      <c r="G151" s="88"/>
      <c r="H151" s="88" t="s">
        <v>456</v>
      </c>
      <c r="I151" s="88" t="s">
        <v>452</v>
      </c>
      <c r="J151" s="87">
        <v>443</v>
      </c>
      <c r="K151" s="89">
        <v>455</v>
      </c>
      <c r="L151" s="90" t="s">
        <v>444</v>
      </c>
      <c r="M151" s="74"/>
      <c r="N151" s="74"/>
      <c r="O151" s="74"/>
      <c r="P151" s="74"/>
      <c r="Q151" s="74"/>
      <c r="R151" s="74"/>
      <c r="S151" s="74"/>
      <c r="T151" s="74"/>
      <c r="U151" s="74"/>
    </row>
    <row r="152" spans="1:21" s="92" customFormat="1" x14ac:dyDescent="0.2">
      <c r="A152" s="86" t="s">
        <v>439</v>
      </c>
      <c r="B152" s="87">
        <v>1</v>
      </c>
      <c r="C152" s="88" t="s">
        <v>440</v>
      </c>
      <c r="D152" s="88" t="s">
        <v>338</v>
      </c>
      <c r="E152" s="88"/>
      <c r="F152" s="88"/>
      <c r="G152" s="88"/>
      <c r="H152" s="88" t="s">
        <v>456</v>
      </c>
      <c r="I152" s="88" t="s">
        <v>453</v>
      </c>
      <c r="J152" s="87">
        <v>417</v>
      </c>
      <c r="K152" s="89">
        <v>455</v>
      </c>
      <c r="L152" s="90" t="s">
        <v>444</v>
      </c>
      <c r="M152" s="74"/>
      <c r="N152" s="74"/>
      <c r="O152" s="74"/>
      <c r="P152" s="74"/>
      <c r="Q152" s="74"/>
      <c r="R152" s="74"/>
      <c r="S152" s="74"/>
      <c r="T152" s="74"/>
      <c r="U152" s="74"/>
    </row>
    <row r="153" spans="1:21" s="92" customFormat="1" x14ac:dyDescent="0.2">
      <c r="A153" s="86" t="s">
        <v>439</v>
      </c>
      <c r="B153" s="87">
        <v>1</v>
      </c>
      <c r="C153" s="88" t="s">
        <v>440</v>
      </c>
      <c r="D153" s="88" t="s">
        <v>338</v>
      </c>
      <c r="E153" s="88"/>
      <c r="F153" s="88"/>
      <c r="G153" s="88"/>
      <c r="H153" s="88" t="s">
        <v>456</v>
      </c>
      <c r="I153" s="88" t="s">
        <v>453</v>
      </c>
      <c r="J153" s="87">
        <v>417</v>
      </c>
      <c r="K153" s="89">
        <v>455</v>
      </c>
      <c r="L153" s="90" t="s">
        <v>444</v>
      </c>
      <c r="M153" s="74"/>
      <c r="N153" s="74"/>
      <c r="O153" s="74"/>
      <c r="P153" s="74"/>
      <c r="Q153" s="74"/>
      <c r="R153" s="74"/>
      <c r="S153" s="74"/>
      <c r="T153" s="74"/>
      <c r="U153" s="74"/>
    </row>
    <row r="154" spans="1:21" s="92" customFormat="1" x14ac:dyDescent="0.2">
      <c r="A154" s="86" t="s">
        <v>439</v>
      </c>
      <c r="B154" s="87">
        <v>1</v>
      </c>
      <c r="C154" s="88" t="s">
        <v>440</v>
      </c>
      <c r="D154" s="88" t="s">
        <v>338</v>
      </c>
      <c r="E154" s="88"/>
      <c r="F154" s="88"/>
      <c r="G154" s="88"/>
      <c r="H154" s="88" t="s">
        <v>456</v>
      </c>
      <c r="I154" s="88" t="s">
        <v>452</v>
      </c>
      <c r="J154" s="87">
        <v>443</v>
      </c>
      <c r="K154" s="89">
        <v>455</v>
      </c>
      <c r="L154" s="90" t="s">
        <v>444</v>
      </c>
      <c r="M154" s="74"/>
      <c r="N154" s="74"/>
      <c r="O154" s="74"/>
      <c r="P154" s="74"/>
      <c r="Q154" s="74"/>
      <c r="R154" s="74"/>
      <c r="S154" s="74"/>
      <c r="T154" s="74"/>
      <c r="U154" s="74"/>
    </row>
    <row r="155" spans="1:21" s="92" customFormat="1" x14ac:dyDescent="0.2">
      <c r="A155" s="86" t="s">
        <v>439</v>
      </c>
      <c r="B155" s="87">
        <v>1</v>
      </c>
      <c r="C155" s="88" t="s">
        <v>440</v>
      </c>
      <c r="D155" s="88" t="s">
        <v>338</v>
      </c>
      <c r="E155" s="88"/>
      <c r="F155" s="88"/>
      <c r="G155" s="88"/>
      <c r="H155" s="88" t="s">
        <v>456</v>
      </c>
      <c r="I155" s="88" t="s">
        <v>452</v>
      </c>
      <c r="J155" s="87">
        <v>443</v>
      </c>
      <c r="K155" s="89">
        <v>455</v>
      </c>
      <c r="L155" s="90" t="s">
        <v>444</v>
      </c>
      <c r="M155" s="74"/>
      <c r="N155" s="74"/>
      <c r="O155" s="74"/>
      <c r="P155" s="74"/>
      <c r="Q155" s="74"/>
      <c r="R155" s="74"/>
      <c r="S155" s="74"/>
      <c r="T155" s="74"/>
      <c r="U155" s="74"/>
    </row>
    <row r="156" spans="1:21" s="92" customFormat="1" x14ac:dyDescent="0.2">
      <c r="A156" s="86" t="s">
        <v>439</v>
      </c>
      <c r="B156" s="87">
        <v>1</v>
      </c>
      <c r="C156" s="88" t="s">
        <v>440</v>
      </c>
      <c r="D156" s="88" t="s">
        <v>338</v>
      </c>
      <c r="E156" s="88"/>
      <c r="F156" s="88"/>
      <c r="G156" s="88"/>
      <c r="H156" s="88" t="s">
        <v>456</v>
      </c>
      <c r="I156" s="88" t="s">
        <v>452</v>
      </c>
      <c r="J156" s="87">
        <v>443</v>
      </c>
      <c r="K156" s="89">
        <v>455</v>
      </c>
      <c r="L156" s="90" t="s">
        <v>444</v>
      </c>
      <c r="M156" s="74"/>
      <c r="N156" s="74"/>
      <c r="O156" s="74"/>
      <c r="P156" s="74"/>
      <c r="Q156" s="74"/>
      <c r="R156" s="74"/>
      <c r="S156" s="74"/>
      <c r="T156" s="74"/>
      <c r="U156" s="74"/>
    </row>
    <row r="157" spans="1:21" s="92" customFormat="1" x14ac:dyDescent="0.2">
      <c r="A157" s="86" t="s">
        <v>439</v>
      </c>
      <c r="B157" s="87">
        <v>1</v>
      </c>
      <c r="C157" s="88" t="s">
        <v>440</v>
      </c>
      <c r="D157" s="88" t="s">
        <v>338</v>
      </c>
      <c r="E157" s="88"/>
      <c r="F157" s="88"/>
      <c r="G157" s="88"/>
      <c r="H157" s="88" t="s">
        <v>456</v>
      </c>
      <c r="I157" s="88" t="s">
        <v>452</v>
      </c>
      <c r="J157" s="87">
        <v>443</v>
      </c>
      <c r="K157" s="89">
        <v>455</v>
      </c>
      <c r="L157" s="90" t="s">
        <v>444</v>
      </c>
      <c r="M157" s="74"/>
      <c r="N157" s="74"/>
      <c r="O157" s="74"/>
      <c r="P157" s="74"/>
      <c r="Q157" s="74"/>
      <c r="R157" s="74"/>
      <c r="S157" s="74"/>
      <c r="T157" s="74"/>
      <c r="U157" s="74"/>
    </row>
    <row r="158" spans="1:21" s="92" customFormat="1" x14ac:dyDescent="0.2">
      <c r="A158" s="86" t="s">
        <v>439</v>
      </c>
      <c r="B158" s="87">
        <v>1</v>
      </c>
      <c r="C158" s="88" t="s">
        <v>440</v>
      </c>
      <c r="D158" s="88" t="s">
        <v>338</v>
      </c>
      <c r="E158" s="88"/>
      <c r="F158" s="88"/>
      <c r="G158" s="88"/>
      <c r="H158" s="88" t="s">
        <v>456</v>
      </c>
      <c r="I158" s="88" t="s">
        <v>453</v>
      </c>
      <c r="J158" s="87">
        <v>417</v>
      </c>
      <c r="K158" s="89">
        <v>455</v>
      </c>
      <c r="L158" s="90" t="s">
        <v>444</v>
      </c>
      <c r="M158" s="74"/>
      <c r="N158" s="74"/>
      <c r="O158" s="74"/>
      <c r="P158" s="74"/>
      <c r="Q158" s="74"/>
      <c r="R158" s="74"/>
      <c r="S158" s="74"/>
      <c r="T158" s="74"/>
      <c r="U158" s="74"/>
    </row>
    <row r="159" spans="1:21" s="92" customFormat="1" x14ac:dyDescent="0.2">
      <c r="A159" s="86" t="s">
        <v>439</v>
      </c>
      <c r="B159" s="87">
        <v>1</v>
      </c>
      <c r="C159" s="88" t="s">
        <v>440</v>
      </c>
      <c r="D159" s="88" t="s">
        <v>338</v>
      </c>
      <c r="E159" s="88"/>
      <c r="F159" s="88"/>
      <c r="G159" s="88"/>
      <c r="H159" s="88" t="s">
        <v>456</v>
      </c>
      <c r="I159" s="88" t="s">
        <v>452</v>
      </c>
      <c r="J159" s="87">
        <v>443</v>
      </c>
      <c r="K159" s="89">
        <v>455</v>
      </c>
      <c r="L159" s="90" t="s">
        <v>444</v>
      </c>
      <c r="M159" s="74"/>
      <c r="N159" s="74"/>
      <c r="O159" s="74"/>
      <c r="P159" s="74"/>
      <c r="Q159" s="74"/>
      <c r="R159" s="74"/>
      <c r="S159" s="74"/>
      <c r="T159" s="74"/>
      <c r="U159" s="74"/>
    </row>
    <row r="160" spans="1:21" s="92" customFormat="1" x14ac:dyDescent="0.2">
      <c r="A160" s="86" t="s">
        <v>439</v>
      </c>
      <c r="B160" s="87">
        <v>1</v>
      </c>
      <c r="C160" s="88" t="s">
        <v>440</v>
      </c>
      <c r="D160" s="88" t="s">
        <v>338</v>
      </c>
      <c r="E160" s="88"/>
      <c r="F160" s="88"/>
      <c r="G160" s="88"/>
      <c r="H160" s="88" t="s">
        <v>456</v>
      </c>
      <c r="I160" s="88" t="s">
        <v>453</v>
      </c>
      <c r="J160" s="87">
        <v>1</v>
      </c>
      <c r="K160" s="89">
        <v>455</v>
      </c>
      <c r="L160" s="90" t="s">
        <v>444</v>
      </c>
      <c r="M160" s="74"/>
      <c r="N160" s="74"/>
      <c r="O160" s="74"/>
      <c r="P160" s="74"/>
      <c r="Q160" s="74"/>
      <c r="R160" s="74"/>
      <c r="S160" s="74"/>
      <c r="T160" s="74"/>
      <c r="U160" s="74"/>
    </row>
    <row r="161" spans="1:21" s="92" customFormat="1" x14ac:dyDescent="0.2">
      <c r="A161" s="86" t="s">
        <v>439</v>
      </c>
      <c r="B161" s="87">
        <v>1</v>
      </c>
      <c r="C161" s="88" t="s">
        <v>440</v>
      </c>
      <c r="D161" s="88" t="s">
        <v>338</v>
      </c>
      <c r="E161" s="88"/>
      <c r="F161" s="88"/>
      <c r="G161" s="88"/>
      <c r="H161" s="88" t="s">
        <v>456</v>
      </c>
      <c r="I161" s="88" t="s">
        <v>453</v>
      </c>
      <c r="J161" s="87">
        <v>417</v>
      </c>
      <c r="K161" s="89">
        <v>455</v>
      </c>
      <c r="L161" s="90" t="s">
        <v>444</v>
      </c>
      <c r="M161" s="74"/>
      <c r="N161" s="74"/>
      <c r="O161" s="74"/>
      <c r="P161" s="74"/>
      <c r="Q161" s="74"/>
      <c r="R161" s="74"/>
      <c r="S161" s="74"/>
      <c r="T161" s="74"/>
      <c r="U161" s="74"/>
    </row>
    <row r="162" spans="1:21" s="92" customFormat="1" x14ac:dyDescent="0.2">
      <c r="A162" s="86" t="s">
        <v>439</v>
      </c>
      <c r="B162" s="87">
        <v>1</v>
      </c>
      <c r="C162" s="88" t="s">
        <v>440</v>
      </c>
      <c r="D162" s="88" t="s">
        <v>339</v>
      </c>
      <c r="E162" s="88"/>
      <c r="F162" s="88"/>
      <c r="G162" s="88"/>
      <c r="H162" s="88" t="s">
        <v>456</v>
      </c>
      <c r="I162" s="88" t="s">
        <v>452</v>
      </c>
      <c r="J162" s="87">
        <v>443</v>
      </c>
      <c r="K162" s="89">
        <v>455</v>
      </c>
      <c r="L162" s="90" t="s">
        <v>444</v>
      </c>
      <c r="M162" s="74"/>
      <c r="N162" s="74"/>
      <c r="O162" s="74"/>
      <c r="P162" s="74"/>
      <c r="Q162" s="74"/>
      <c r="R162" s="74"/>
      <c r="S162" s="74"/>
      <c r="T162" s="74"/>
      <c r="U162" s="74"/>
    </row>
    <row r="163" spans="1:21" s="92" customFormat="1" x14ac:dyDescent="0.2">
      <c r="A163" s="86" t="s">
        <v>439</v>
      </c>
      <c r="B163" s="87">
        <v>1</v>
      </c>
      <c r="C163" s="88" t="s">
        <v>440</v>
      </c>
      <c r="D163" s="88" t="s">
        <v>339</v>
      </c>
      <c r="E163" s="88"/>
      <c r="F163" s="88"/>
      <c r="G163" s="88"/>
      <c r="H163" s="88" t="s">
        <v>456</v>
      </c>
      <c r="I163" s="88" t="s">
        <v>452</v>
      </c>
      <c r="J163" s="87">
        <v>443</v>
      </c>
      <c r="K163" s="89">
        <v>455</v>
      </c>
      <c r="L163" s="90" t="s">
        <v>444</v>
      </c>
      <c r="M163" s="74"/>
      <c r="N163" s="74"/>
      <c r="O163" s="74"/>
      <c r="P163" s="74"/>
      <c r="Q163" s="74"/>
      <c r="R163" s="74"/>
      <c r="S163" s="74"/>
      <c r="T163" s="74"/>
      <c r="U163" s="74"/>
    </row>
    <row r="164" spans="1:21" s="92" customFormat="1" x14ac:dyDescent="0.2">
      <c r="A164" s="86" t="s">
        <v>439</v>
      </c>
      <c r="B164" s="87">
        <v>1</v>
      </c>
      <c r="C164" s="88" t="s">
        <v>440</v>
      </c>
      <c r="D164" s="88" t="s">
        <v>339</v>
      </c>
      <c r="E164" s="88"/>
      <c r="F164" s="88"/>
      <c r="G164" s="88"/>
      <c r="H164" s="88" t="s">
        <v>456</v>
      </c>
      <c r="I164" s="88" t="s">
        <v>452</v>
      </c>
      <c r="J164" s="87">
        <v>443</v>
      </c>
      <c r="K164" s="89">
        <v>455</v>
      </c>
      <c r="L164" s="90" t="s">
        <v>444</v>
      </c>
      <c r="M164" s="74"/>
      <c r="N164" s="74"/>
      <c r="O164" s="74"/>
      <c r="P164" s="74"/>
      <c r="Q164" s="74"/>
      <c r="R164" s="74"/>
      <c r="S164" s="74"/>
      <c r="T164" s="74"/>
      <c r="U164" s="74"/>
    </row>
    <row r="165" spans="1:21" s="92" customFormat="1" x14ac:dyDescent="0.2">
      <c r="A165" s="86" t="s">
        <v>439</v>
      </c>
      <c r="B165" s="87">
        <v>1</v>
      </c>
      <c r="C165" s="88" t="s">
        <v>440</v>
      </c>
      <c r="D165" s="88" t="s">
        <v>339</v>
      </c>
      <c r="E165" s="88"/>
      <c r="F165" s="88"/>
      <c r="G165" s="88"/>
      <c r="H165" s="88" t="s">
        <v>456</v>
      </c>
      <c r="I165" s="88" t="s">
        <v>452</v>
      </c>
      <c r="J165" s="87">
        <v>443</v>
      </c>
      <c r="K165" s="89">
        <v>455</v>
      </c>
      <c r="L165" s="90" t="s">
        <v>444</v>
      </c>
      <c r="M165" s="74"/>
      <c r="N165" s="74"/>
      <c r="O165" s="74"/>
      <c r="P165" s="74"/>
      <c r="Q165" s="74"/>
      <c r="R165" s="74"/>
      <c r="S165" s="74"/>
      <c r="T165" s="74"/>
      <c r="U165" s="74"/>
    </row>
    <row r="166" spans="1:21" s="92" customFormat="1" x14ac:dyDescent="0.2">
      <c r="A166" s="86" t="s">
        <v>439</v>
      </c>
      <c r="B166" s="87">
        <v>1</v>
      </c>
      <c r="C166" s="88" t="s">
        <v>440</v>
      </c>
      <c r="D166" s="88" t="s">
        <v>339</v>
      </c>
      <c r="E166" s="88"/>
      <c r="F166" s="88"/>
      <c r="G166" s="88"/>
      <c r="H166" s="88" t="s">
        <v>456</v>
      </c>
      <c r="I166" s="88" t="s">
        <v>452</v>
      </c>
      <c r="J166" s="87">
        <v>443</v>
      </c>
      <c r="K166" s="89">
        <v>455</v>
      </c>
      <c r="L166" s="90" t="s">
        <v>444</v>
      </c>
      <c r="M166" s="74"/>
      <c r="N166" s="74"/>
      <c r="O166" s="74"/>
      <c r="P166" s="74"/>
      <c r="Q166" s="74"/>
      <c r="R166" s="74"/>
      <c r="S166" s="74"/>
      <c r="T166" s="74"/>
      <c r="U166" s="74"/>
    </row>
    <row r="167" spans="1:21" x14ac:dyDescent="0.2">
      <c r="A167" s="86" t="s">
        <v>439</v>
      </c>
      <c r="B167" s="87">
        <v>1</v>
      </c>
      <c r="C167" s="88" t="s">
        <v>504</v>
      </c>
      <c r="D167" s="88" t="s">
        <v>340</v>
      </c>
      <c r="E167" s="88" t="s">
        <v>505</v>
      </c>
      <c r="F167" s="88" t="s">
        <v>506</v>
      </c>
      <c r="G167" s="88" t="s">
        <v>507</v>
      </c>
      <c r="H167" s="88"/>
      <c r="I167" s="88" t="s">
        <v>453</v>
      </c>
      <c r="J167" s="87">
        <v>2</v>
      </c>
      <c r="K167" s="89">
        <v>770.64</v>
      </c>
      <c r="L167" s="90" t="s">
        <v>444</v>
      </c>
    </row>
    <row r="168" spans="1:21" x14ac:dyDescent="0.2">
      <c r="A168" s="86" t="s">
        <v>439</v>
      </c>
      <c r="B168" s="87">
        <v>1</v>
      </c>
      <c r="C168" s="88" t="s">
        <v>504</v>
      </c>
      <c r="D168" s="88" t="s">
        <v>341</v>
      </c>
      <c r="E168" s="88" t="s">
        <v>505</v>
      </c>
      <c r="F168" s="88" t="s">
        <v>508</v>
      </c>
      <c r="G168" s="88" t="s">
        <v>509</v>
      </c>
      <c r="H168" s="88"/>
      <c r="I168" s="88" t="s">
        <v>461</v>
      </c>
      <c r="J168" s="87">
        <v>415</v>
      </c>
      <c r="K168" s="89">
        <v>770.64</v>
      </c>
      <c r="L168" s="90" t="s">
        <v>444</v>
      </c>
    </row>
    <row r="169" spans="1:21" s="98" customFormat="1" x14ac:dyDescent="0.2">
      <c r="A169" s="93" t="s">
        <v>439</v>
      </c>
      <c r="B169" s="94">
        <v>1</v>
      </c>
      <c r="C169" s="95" t="s">
        <v>440</v>
      </c>
      <c r="D169" s="95" t="s">
        <v>259</v>
      </c>
      <c r="E169" s="95"/>
      <c r="F169" s="95" t="s">
        <v>503</v>
      </c>
      <c r="G169" s="95"/>
      <c r="H169" s="95"/>
      <c r="I169" s="95" t="s">
        <v>452</v>
      </c>
      <c r="J169" s="94">
        <v>420</v>
      </c>
      <c r="K169" s="96">
        <v>1400.7</v>
      </c>
      <c r="L169" s="97" t="s">
        <v>444</v>
      </c>
    </row>
    <row r="170" spans="1:21" s="98" customFormat="1" x14ac:dyDescent="0.2">
      <c r="A170" s="93" t="s">
        <v>439</v>
      </c>
      <c r="B170" s="94">
        <v>1</v>
      </c>
      <c r="C170" s="95" t="s">
        <v>440</v>
      </c>
      <c r="D170" s="95" t="s">
        <v>259</v>
      </c>
      <c r="E170" s="95"/>
      <c r="F170" s="95" t="s">
        <v>503</v>
      </c>
      <c r="G170" s="95"/>
      <c r="H170" s="95"/>
      <c r="I170" s="95" t="s">
        <v>449</v>
      </c>
      <c r="J170" s="94">
        <v>24</v>
      </c>
      <c r="K170" s="96">
        <v>1400.7</v>
      </c>
      <c r="L170" s="97" t="s">
        <v>444</v>
      </c>
    </row>
    <row r="171" spans="1:21" s="98" customFormat="1" x14ac:dyDescent="0.2">
      <c r="A171" s="93" t="s">
        <v>439</v>
      </c>
      <c r="B171" s="94">
        <v>1</v>
      </c>
      <c r="C171" s="95" t="s">
        <v>440</v>
      </c>
      <c r="D171" s="95" t="s">
        <v>261</v>
      </c>
      <c r="E171" s="95"/>
      <c r="F171" s="95"/>
      <c r="G171" s="95"/>
      <c r="H171" s="95"/>
      <c r="I171" s="95" t="s">
        <v>443</v>
      </c>
      <c r="J171" s="94">
        <v>30</v>
      </c>
      <c r="K171" s="96">
        <v>1800</v>
      </c>
      <c r="L171" s="97" t="s">
        <v>444</v>
      </c>
    </row>
    <row r="172" spans="1:21" s="98" customFormat="1" x14ac:dyDescent="0.2">
      <c r="A172" s="93" t="s">
        <v>439</v>
      </c>
      <c r="B172" s="94">
        <v>1</v>
      </c>
      <c r="C172" s="95" t="s">
        <v>440</v>
      </c>
      <c r="D172" s="95" t="s">
        <v>261</v>
      </c>
      <c r="E172" s="95"/>
      <c r="F172" s="95"/>
      <c r="G172" s="95"/>
      <c r="H172" s="95"/>
      <c r="I172" s="95" t="s">
        <v>443</v>
      </c>
      <c r="J172" s="94">
        <v>471</v>
      </c>
      <c r="K172" s="96">
        <v>1800</v>
      </c>
      <c r="L172" s="97" t="s">
        <v>444</v>
      </c>
    </row>
    <row r="173" spans="1:21" s="98" customFormat="1" x14ac:dyDescent="0.2">
      <c r="A173" s="93" t="s">
        <v>439</v>
      </c>
      <c r="B173" s="94">
        <v>1</v>
      </c>
      <c r="C173" s="95" t="s">
        <v>440</v>
      </c>
      <c r="D173" s="95" t="s">
        <v>260</v>
      </c>
      <c r="E173" s="95"/>
      <c r="F173" s="95"/>
      <c r="G173" s="95"/>
      <c r="H173" s="95"/>
      <c r="I173" s="95" t="s">
        <v>452</v>
      </c>
      <c r="J173" s="94">
        <v>420</v>
      </c>
      <c r="K173" s="96">
        <v>1780</v>
      </c>
      <c r="L173" s="97" t="s">
        <v>444</v>
      </c>
    </row>
    <row r="174" spans="1:21" s="98" customFormat="1" x14ac:dyDescent="0.2">
      <c r="A174" s="93" t="s">
        <v>439</v>
      </c>
      <c r="B174" s="94">
        <v>1</v>
      </c>
      <c r="C174" s="95" t="s">
        <v>440</v>
      </c>
      <c r="D174" s="95" t="s">
        <v>262</v>
      </c>
      <c r="E174" s="95"/>
      <c r="F174" s="95"/>
      <c r="G174" s="95"/>
      <c r="H174" s="95"/>
      <c r="I174" s="95" t="s">
        <v>464</v>
      </c>
      <c r="J174" s="94">
        <v>34</v>
      </c>
      <c r="K174" s="96">
        <v>590</v>
      </c>
      <c r="L174" s="97" t="s">
        <v>444</v>
      </c>
    </row>
    <row r="175" spans="1:21" s="98" customFormat="1" x14ac:dyDescent="0.2">
      <c r="A175" s="105" t="s">
        <v>439</v>
      </c>
      <c r="B175" s="106">
        <v>1</v>
      </c>
      <c r="C175" s="107" t="s">
        <v>440</v>
      </c>
      <c r="D175" s="107" t="s">
        <v>510</v>
      </c>
      <c r="E175" s="107"/>
      <c r="F175" s="107"/>
      <c r="G175" s="107"/>
      <c r="H175" s="107"/>
      <c r="I175" s="107" t="s">
        <v>452</v>
      </c>
      <c r="J175" s="106">
        <v>488</v>
      </c>
      <c r="K175" s="108">
        <v>623.99</v>
      </c>
      <c r="L175" s="109" t="s">
        <v>444</v>
      </c>
    </row>
    <row r="176" spans="1:21" s="98" customFormat="1" x14ac:dyDescent="0.2">
      <c r="A176" s="110" t="s">
        <v>439</v>
      </c>
      <c r="B176" s="111">
        <v>1</v>
      </c>
      <c r="C176" s="112" t="s">
        <v>440</v>
      </c>
      <c r="D176" s="112" t="s">
        <v>510</v>
      </c>
      <c r="E176" s="112"/>
      <c r="F176" s="112"/>
      <c r="G176" s="112"/>
      <c r="H176" s="112"/>
      <c r="I176" s="112" t="s">
        <v>452</v>
      </c>
      <c r="J176" s="111">
        <v>488</v>
      </c>
      <c r="K176" s="113">
        <v>623.99</v>
      </c>
      <c r="L176" s="114" t="s">
        <v>444</v>
      </c>
    </row>
    <row r="177" spans="1:21" s="98" customFormat="1" x14ac:dyDescent="0.2">
      <c r="A177" s="93" t="s">
        <v>439</v>
      </c>
      <c r="B177" s="94">
        <v>1</v>
      </c>
      <c r="C177" s="95" t="s">
        <v>440</v>
      </c>
      <c r="D177" s="95" t="s">
        <v>510</v>
      </c>
      <c r="E177" s="95"/>
      <c r="F177" s="95"/>
      <c r="G177" s="95"/>
      <c r="H177" s="95"/>
      <c r="I177" s="95" t="s">
        <v>452</v>
      </c>
      <c r="J177" s="94">
        <v>488</v>
      </c>
      <c r="K177" s="96">
        <v>623.99</v>
      </c>
      <c r="L177" s="97" t="s">
        <v>444</v>
      </c>
    </row>
    <row r="178" spans="1:21" s="98" customFormat="1" x14ac:dyDescent="0.2">
      <c r="A178" s="93" t="s">
        <v>439</v>
      </c>
      <c r="B178" s="94">
        <v>1</v>
      </c>
      <c r="C178" s="95" t="s">
        <v>440</v>
      </c>
      <c r="D178" s="95" t="s">
        <v>511</v>
      </c>
      <c r="E178" s="95"/>
      <c r="F178" s="95"/>
      <c r="G178" s="95"/>
      <c r="H178" s="95"/>
      <c r="I178" s="95" t="s">
        <v>452</v>
      </c>
      <c r="J178" s="94">
        <v>488</v>
      </c>
      <c r="K178" s="96">
        <v>623.99</v>
      </c>
      <c r="L178" s="97" t="s">
        <v>444</v>
      </c>
    </row>
    <row r="179" spans="1:21" s="98" customFormat="1" x14ac:dyDescent="0.2">
      <c r="A179" s="93" t="s">
        <v>439</v>
      </c>
      <c r="B179" s="94">
        <v>1</v>
      </c>
      <c r="C179" s="95" t="s">
        <v>440</v>
      </c>
      <c r="D179" s="95" t="s">
        <v>512</v>
      </c>
      <c r="E179" s="95"/>
      <c r="F179" s="95"/>
      <c r="G179" s="95"/>
      <c r="H179" s="95"/>
      <c r="I179" s="95" t="s">
        <v>452</v>
      </c>
      <c r="J179" s="94">
        <v>488</v>
      </c>
      <c r="K179" s="96">
        <v>623.99</v>
      </c>
      <c r="L179" s="97" t="s">
        <v>444</v>
      </c>
    </row>
    <row r="180" spans="1:21" s="98" customFormat="1" x14ac:dyDescent="0.2">
      <c r="A180" s="93" t="s">
        <v>439</v>
      </c>
      <c r="B180" s="94">
        <v>1</v>
      </c>
      <c r="C180" s="95" t="s">
        <v>440</v>
      </c>
      <c r="D180" s="95" t="s">
        <v>513</v>
      </c>
      <c r="E180" s="95"/>
      <c r="F180" s="95"/>
      <c r="G180" s="95"/>
      <c r="H180" s="95"/>
      <c r="I180" s="95" t="s">
        <v>452</v>
      </c>
      <c r="J180" s="94">
        <v>488</v>
      </c>
      <c r="K180" s="96">
        <v>623.99</v>
      </c>
      <c r="L180" s="97" t="s">
        <v>444</v>
      </c>
    </row>
    <row r="181" spans="1:21" s="98" customFormat="1" x14ac:dyDescent="0.2">
      <c r="A181" s="93" t="s">
        <v>439</v>
      </c>
      <c r="B181" s="94">
        <v>1</v>
      </c>
      <c r="C181" s="95" t="s">
        <v>440</v>
      </c>
      <c r="D181" s="95" t="s">
        <v>514</v>
      </c>
      <c r="E181" s="95"/>
      <c r="F181" s="95"/>
      <c r="G181" s="95"/>
      <c r="H181" s="95"/>
      <c r="I181" s="95" t="s">
        <v>452</v>
      </c>
      <c r="J181" s="94">
        <v>488</v>
      </c>
      <c r="K181" s="96">
        <v>623.99</v>
      </c>
      <c r="L181" s="97" t="s">
        <v>444</v>
      </c>
    </row>
    <row r="182" spans="1:21" s="98" customFormat="1" x14ac:dyDescent="0.2">
      <c r="A182" s="93" t="s">
        <v>439</v>
      </c>
      <c r="B182" s="94">
        <v>1</v>
      </c>
      <c r="C182" s="95" t="s">
        <v>440</v>
      </c>
      <c r="D182" s="95" t="s">
        <v>515</v>
      </c>
      <c r="E182" s="95"/>
      <c r="F182" s="95"/>
      <c r="G182" s="95"/>
      <c r="H182" s="95"/>
      <c r="I182" s="95" t="s">
        <v>452</v>
      </c>
      <c r="J182" s="94">
        <v>488</v>
      </c>
      <c r="K182" s="96">
        <v>623.99</v>
      </c>
      <c r="L182" s="97" t="s">
        <v>444</v>
      </c>
    </row>
    <row r="183" spans="1:21" s="92" customFormat="1" x14ac:dyDescent="0.2">
      <c r="A183" s="86" t="s">
        <v>439</v>
      </c>
      <c r="B183" s="87">
        <v>1</v>
      </c>
      <c r="C183" s="88" t="s">
        <v>467</v>
      </c>
      <c r="D183" s="88" t="s">
        <v>342</v>
      </c>
      <c r="E183" s="88" t="s">
        <v>516</v>
      </c>
      <c r="F183" s="88" t="s">
        <v>517</v>
      </c>
      <c r="G183" s="88">
        <v>323793</v>
      </c>
      <c r="H183" s="88"/>
      <c r="I183" s="88" t="s">
        <v>450</v>
      </c>
      <c r="J183" s="87">
        <v>537</v>
      </c>
      <c r="K183" s="89">
        <v>4140</v>
      </c>
      <c r="L183" s="90" t="s">
        <v>444</v>
      </c>
      <c r="M183" s="74"/>
      <c r="N183" s="74"/>
      <c r="O183" s="74"/>
      <c r="P183" s="74"/>
      <c r="Q183" s="74"/>
      <c r="R183" s="74"/>
      <c r="S183" s="74"/>
      <c r="T183" s="74"/>
      <c r="U183" s="74"/>
    </row>
    <row r="184" spans="1:21" s="92" customFormat="1" x14ac:dyDescent="0.2">
      <c r="A184" s="86" t="s">
        <v>439</v>
      </c>
      <c r="B184" s="87">
        <v>1</v>
      </c>
      <c r="C184" s="88" t="s">
        <v>467</v>
      </c>
      <c r="D184" s="88" t="s">
        <v>342</v>
      </c>
      <c r="E184" s="88" t="s">
        <v>516</v>
      </c>
      <c r="F184" s="88" t="s">
        <v>517</v>
      </c>
      <c r="G184" s="88">
        <v>324200</v>
      </c>
      <c r="H184" s="88"/>
      <c r="I184" s="88" t="s">
        <v>450</v>
      </c>
      <c r="J184" s="87">
        <v>538</v>
      </c>
      <c r="K184" s="89">
        <v>4140</v>
      </c>
      <c r="L184" s="90" t="s">
        <v>444</v>
      </c>
      <c r="M184" s="74"/>
      <c r="N184" s="74"/>
      <c r="O184" s="74"/>
      <c r="P184" s="74"/>
      <c r="Q184" s="74"/>
      <c r="R184" s="74"/>
      <c r="S184" s="74"/>
      <c r="T184" s="74"/>
      <c r="U184" s="74"/>
    </row>
    <row r="185" spans="1:21" s="92" customFormat="1" x14ac:dyDescent="0.2">
      <c r="A185" s="86" t="s">
        <v>439</v>
      </c>
      <c r="B185" s="87">
        <v>1</v>
      </c>
      <c r="C185" s="88" t="s">
        <v>467</v>
      </c>
      <c r="D185" s="88" t="s">
        <v>518</v>
      </c>
      <c r="E185" s="88" t="s">
        <v>519</v>
      </c>
      <c r="F185" s="88" t="s">
        <v>520</v>
      </c>
      <c r="G185" s="88" t="s">
        <v>521</v>
      </c>
      <c r="H185" s="88">
        <v>538</v>
      </c>
      <c r="I185" s="88">
        <v>805</v>
      </c>
      <c r="J185" s="87"/>
      <c r="K185" s="89"/>
      <c r="L185" s="90"/>
      <c r="M185" s="74"/>
      <c r="N185" s="74"/>
      <c r="O185" s="74"/>
      <c r="P185" s="74"/>
      <c r="Q185" s="74"/>
      <c r="R185" s="74"/>
      <c r="S185" s="74"/>
      <c r="T185" s="74"/>
      <c r="U185" s="74"/>
    </row>
    <row r="186" spans="1:21" s="92" customFormat="1" x14ac:dyDescent="0.2">
      <c r="A186" s="86" t="s">
        <v>439</v>
      </c>
      <c r="B186" s="87">
        <v>1</v>
      </c>
      <c r="C186" s="88" t="s">
        <v>467</v>
      </c>
      <c r="D186" s="88" t="s">
        <v>343</v>
      </c>
      <c r="E186" s="88"/>
      <c r="F186" s="88"/>
      <c r="G186" s="88"/>
      <c r="H186" s="88" t="s">
        <v>522</v>
      </c>
      <c r="I186" s="88" t="s">
        <v>450</v>
      </c>
      <c r="J186" s="87">
        <v>537</v>
      </c>
      <c r="K186" s="89">
        <v>460</v>
      </c>
      <c r="L186" s="90" t="s">
        <v>444</v>
      </c>
      <c r="M186" s="74"/>
      <c r="N186" s="74"/>
      <c r="O186" s="74"/>
      <c r="P186" s="74"/>
      <c r="Q186" s="74"/>
      <c r="R186" s="74"/>
      <c r="S186" s="74"/>
      <c r="T186" s="74"/>
      <c r="U186" s="74"/>
    </row>
    <row r="187" spans="1:21" s="92" customFormat="1" x14ac:dyDescent="0.2">
      <c r="A187" s="86" t="s">
        <v>439</v>
      </c>
      <c r="B187" s="87">
        <v>1</v>
      </c>
      <c r="C187" s="88" t="s">
        <v>467</v>
      </c>
      <c r="D187" s="88" t="s">
        <v>343</v>
      </c>
      <c r="E187" s="88"/>
      <c r="F187" s="88"/>
      <c r="G187" s="88"/>
      <c r="H187" s="88" t="s">
        <v>522</v>
      </c>
      <c r="I187" s="88" t="s">
        <v>450</v>
      </c>
      <c r="J187" s="87">
        <v>538</v>
      </c>
      <c r="K187" s="89">
        <v>460</v>
      </c>
      <c r="L187" s="90" t="s">
        <v>444</v>
      </c>
      <c r="M187" s="74"/>
      <c r="N187" s="74"/>
      <c r="O187" s="74"/>
      <c r="P187" s="74"/>
      <c r="Q187" s="74"/>
      <c r="R187" s="74"/>
      <c r="S187" s="74"/>
      <c r="T187" s="74"/>
      <c r="U187" s="74"/>
    </row>
    <row r="188" spans="1:21" s="92" customFormat="1" x14ac:dyDescent="0.2">
      <c r="A188" s="86" t="s">
        <v>439</v>
      </c>
      <c r="B188" s="87">
        <v>1</v>
      </c>
      <c r="C188" s="88" t="s">
        <v>467</v>
      </c>
      <c r="D188" s="88" t="s">
        <v>523</v>
      </c>
      <c r="E188" s="88"/>
      <c r="F188" s="88"/>
      <c r="G188" s="88"/>
      <c r="H188" s="88"/>
      <c r="I188" s="88" t="s">
        <v>450</v>
      </c>
      <c r="J188" s="87">
        <v>460</v>
      </c>
      <c r="K188" s="89">
        <v>862.5</v>
      </c>
      <c r="L188" s="90" t="s">
        <v>444</v>
      </c>
      <c r="M188" s="74"/>
      <c r="N188" s="74"/>
      <c r="O188" s="74"/>
      <c r="P188" s="74"/>
      <c r="Q188" s="74"/>
      <c r="R188" s="74"/>
      <c r="S188" s="74"/>
      <c r="T188" s="74"/>
      <c r="U188" s="74"/>
    </row>
    <row r="189" spans="1:21" s="92" customFormat="1" x14ac:dyDescent="0.2">
      <c r="A189" s="86" t="s">
        <v>439</v>
      </c>
      <c r="B189" s="87">
        <v>1</v>
      </c>
      <c r="C189" s="88" t="s">
        <v>479</v>
      </c>
      <c r="D189" s="88" t="s">
        <v>180</v>
      </c>
      <c r="E189" s="88" t="s">
        <v>490</v>
      </c>
      <c r="F189" s="88"/>
      <c r="G189" s="88">
        <v>2727</v>
      </c>
      <c r="H189" s="88"/>
      <c r="I189" s="88" t="s">
        <v>461</v>
      </c>
      <c r="J189" s="87">
        <v>14</v>
      </c>
      <c r="K189" s="89">
        <v>1518.38</v>
      </c>
      <c r="L189" s="90" t="s">
        <v>444</v>
      </c>
      <c r="M189" s="74"/>
      <c r="N189" s="74"/>
      <c r="O189" s="74"/>
      <c r="P189" s="74"/>
      <c r="Q189" s="74"/>
      <c r="R189" s="74"/>
      <c r="S189" s="74"/>
      <c r="T189" s="74"/>
      <c r="U189" s="74"/>
    </row>
    <row r="190" spans="1:21" s="92" customFormat="1" x14ac:dyDescent="0.2">
      <c r="A190" s="86" t="s">
        <v>439</v>
      </c>
      <c r="B190" s="87">
        <v>1</v>
      </c>
      <c r="C190" s="88" t="s">
        <v>479</v>
      </c>
      <c r="D190" s="88" t="s">
        <v>180</v>
      </c>
      <c r="E190" s="88" t="s">
        <v>490</v>
      </c>
      <c r="F190" s="88"/>
      <c r="G190" s="88">
        <v>22799</v>
      </c>
      <c r="H190" s="88"/>
      <c r="I190" s="88" t="s">
        <v>450</v>
      </c>
      <c r="J190" s="87">
        <v>460</v>
      </c>
      <c r="K190" s="89">
        <v>1518.38</v>
      </c>
      <c r="L190" s="90" t="s">
        <v>444</v>
      </c>
      <c r="M190" s="74"/>
      <c r="N190" s="74"/>
      <c r="O190" s="74"/>
      <c r="P190" s="74"/>
      <c r="Q190" s="74"/>
      <c r="R190" s="74"/>
      <c r="S190" s="74"/>
      <c r="T190" s="74"/>
      <c r="U190" s="74"/>
    </row>
    <row r="191" spans="1:21" s="92" customFormat="1" x14ac:dyDescent="0.2">
      <c r="A191" s="86" t="s">
        <v>439</v>
      </c>
      <c r="B191" s="87">
        <v>1</v>
      </c>
      <c r="C191" s="88" t="s">
        <v>479</v>
      </c>
      <c r="D191" s="88" t="s">
        <v>181</v>
      </c>
      <c r="E191" s="88" t="s">
        <v>524</v>
      </c>
      <c r="F191" s="88"/>
      <c r="G191" s="88" t="s">
        <v>525</v>
      </c>
      <c r="H191" s="88"/>
      <c r="I191" s="88" t="s">
        <v>464</v>
      </c>
      <c r="J191" s="87">
        <v>34</v>
      </c>
      <c r="K191" s="89">
        <v>8027</v>
      </c>
      <c r="L191" s="90" t="s">
        <v>444</v>
      </c>
      <c r="M191" s="74"/>
      <c r="N191" s="74"/>
      <c r="O191" s="74"/>
      <c r="P191" s="74"/>
      <c r="Q191" s="74"/>
      <c r="R191" s="74"/>
      <c r="S191" s="74"/>
      <c r="T191" s="74"/>
      <c r="U191" s="74"/>
    </row>
    <row r="192" spans="1:21" s="92" customFormat="1" x14ac:dyDescent="0.2">
      <c r="A192" s="86" t="s">
        <v>439</v>
      </c>
      <c r="B192" s="87">
        <v>1</v>
      </c>
      <c r="C192" s="88" t="s">
        <v>479</v>
      </c>
      <c r="D192" s="88" t="s">
        <v>182</v>
      </c>
      <c r="E192" s="88"/>
      <c r="F192" s="88"/>
      <c r="G192" s="88"/>
      <c r="H192" s="88" t="s">
        <v>522</v>
      </c>
      <c r="I192" s="88" t="s">
        <v>464</v>
      </c>
      <c r="J192" s="87">
        <v>34</v>
      </c>
      <c r="K192" s="89">
        <v>2398.9</v>
      </c>
      <c r="L192" s="90" t="s">
        <v>444</v>
      </c>
      <c r="M192" s="74"/>
      <c r="N192" s="74"/>
      <c r="O192" s="74"/>
      <c r="P192" s="74"/>
      <c r="Q192" s="74"/>
      <c r="R192" s="74"/>
      <c r="S192" s="74"/>
      <c r="T192" s="74"/>
      <c r="U192" s="74"/>
    </row>
    <row r="193" spans="1:21" s="92" customFormat="1" x14ac:dyDescent="0.2">
      <c r="A193" s="86" t="s">
        <v>439</v>
      </c>
      <c r="B193" s="87">
        <v>1</v>
      </c>
      <c r="C193" s="88" t="s">
        <v>479</v>
      </c>
      <c r="D193" s="88" t="s">
        <v>183</v>
      </c>
      <c r="E193" s="88"/>
      <c r="F193" s="88"/>
      <c r="G193" s="88"/>
      <c r="H193" s="88"/>
      <c r="I193" s="88" t="s">
        <v>464</v>
      </c>
      <c r="J193" s="87">
        <v>34</v>
      </c>
      <c r="K193" s="89">
        <v>2886.5</v>
      </c>
      <c r="L193" s="90" t="s">
        <v>444</v>
      </c>
      <c r="M193" s="74"/>
      <c r="N193" s="74"/>
      <c r="O193" s="74"/>
      <c r="P193" s="74"/>
      <c r="Q193" s="74"/>
      <c r="R193" s="74"/>
      <c r="S193" s="74"/>
      <c r="T193" s="74"/>
      <c r="U193" s="74"/>
    </row>
    <row r="194" spans="1:21" s="92" customFormat="1" x14ac:dyDescent="0.2">
      <c r="A194" s="86" t="s">
        <v>439</v>
      </c>
      <c r="B194" s="87">
        <v>1</v>
      </c>
      <c r="C194" s="88" t="s">
        <v>479</v>
      </c>
      <c r="D194" s="88" t="s">
        <v>526</v>
      </c>
      <c r="E194" s="88"/>
      <c r="F194" s="88"/>
      <c r="G194" s="88"/>
      <c r="H194" s="88"/>
      <c r="I194" s="88" t="s">
        <v>464</v>
      </c>
      <c r="J194" s="87">
        <v>34</v>
      </c>
      <c r="K194" s="89">
        <v>5399.25</v>
      </c>
      <c r="L194" s="90" t="s">
        <v>444</v>
      </c>
      <c r="M194" s="74"/>
      <c r="N194" s="74"/>
      <c r="O194" s="74"/>
      <c r="P194" s="74"/>
      <c r="Q194" s="74"/>
      <c r="R194" s="74"/>
      <c r="S194" s="74"/>
      <c r="T194" s="74"/>
      <c r="U194" s="74"/>
    </row>
    <row r="195" spans="1:21" s="92" customFormat="1" x14ac:dyDescent="0.2">
      <c r="A195" s="86" t="s">
        <v>439</v>
      </c>
      <c r="B195" s="87">
        <v>1</v>
      </c>
      <c r="C195" s="88" t="s">
        <v>479</v>
      </c>
      <c r="D195" s="88" t="s">
        <v>527</v>
      </c>
      <c r="E195" s="88"/>
      <c r="F195" s="88"/>
      <c r="G195" s="88" t="s">
        <v>528</v>
      </c>
      <c r="H195" s="88"/>
      <c r="I195" s="88" t="s">
        <v>464</v>
      </c>
      <c r="J195" s="87">
        <v>34</v>
      </c>
      <c r="K195" s="89">
        <v>4265.3500000000004</v>
      </c>
      <c r="L195" s="90" t="s">
        <v>444</v>
      </c>
      <c r="M195" s="74"/>
      <c r="N195" s="74"/>
      <c r="O195" s="74"/>
      <c r="P195" s="74"/>
      <c r="Q195" s="74"/>
      <c r="R195" s="74"/>
      <c r="S195" s="74"/>
      <c r="T195" s="74"/>
      <c r="U195" s="74"/>
    </row>
    <row r="196" spans="1:21" s="92" customFormat="1" x14ac:dyDescent="0.2">
      <c r="A196" s="86" t="s">
        <v>439</v>
      </c>
      <c r="B196" s="87">
        <v>1</v>
      </c>
      <c r="C196" s="88" t="s">
        <v>467</v>
      </c>
      <c r="D196" s="88" t="s">
        <v>344</v>
      </c>
      <c r="E196" s="88" t="s">
        <v>529</v>
      </c>
      <c r="F196" s="88"/>
      <c r="G196" s="88"/>
      <c r="H196" s="88"/>
      <c r="I196" s="88" t="s">
        <v>450</v>
      </c>
      <c r="J196" s="87">
        <v>33</v>
      </c>
      <c r="K196" s="89">
        <v>1495</v>
      </c>
      <c r="L196" s="90" t="s">
        <v>444</v>
      </c>
      <c r="M196" s="74"/>
      <c r="N196" s="74"/>
      <c r="O196" s="74"/>
      <c r="P196" s="74"/>
      <c r="Q196" s="74"/>
      <c r="R196" s="74"/>
      <c r="S196" s="74"/>
      <c r="T196" s="74"/>
      <c r="U196" s="74"/>
    </row>
    <row r="197" spans="1:21" s="92" customFormat="1" x14ac:dyDescent="0.2">
      <c r="A197" s="86" t="s">
        <v>439</v>
      </c>
      <c r="B197" s="87">
        <v>1</v>
      </c>
      <c r="C197" s="88" t="s">
        <v>479</v>
      </c>
      <c r="D197" s="88" t="s">
        <v>179</v>
      </c>
      <c r="E197" s="88" t="s">
        <v>490</v>
      </c>
      <c r="F197" s="88" t="s">
        <v>498</v>
      </c>
      <c r="G197" s="88" t="s">
        <v>530</v>
      </c>
      <c r="H197" s="88"/>
      <c r="I197" s="88" t="s">
        <v>450</v>
      </c>
      <c r="J197" s="87">
        <v>542</v>
      </c>
      <c r="K197" s="89">
        <v>1079.69</v>
      </c>
      <c r="L197" s="90" t="s">
        <v>444</v>
      </c>
      <c r="M197" s="74"/>
      <c r="N197" s="74"/>
      <c r="O197" s="74"/>
      <c r="P197" s="74"/>
      <c r="Q197" s="74"/>
      <c r="R197" s="74"/>
      <c r="S197" s="74"/>
      <c r="T197" s="74"/>
      <c r="U197" s="74"/>
    </row>
    <row r="198" spans="1:21" s="92" customFormat="1" x14ac:dyDescent="0.2">
      <c r="A198" s="86" t="s">
        <v>439</v>
      </c>
      <c r="B198" s="87">
        <v>1</v>
      </c>
      <c r="C198" s="88" t="s">
        <v>467</v>
      </c>
      <c r="D198" s="88" t="s">
        <v>345</v>
      </c>
      <c r="E198" s="88" t="s">
        <v>531</v>
      </c>
      <c r="F198" s="88"/>
      <c r="G198" s="88"/>
      <c r="H198" s="88" t="s">
        <v>522</v>
      </c>
      <c r="I198" s="88" t="s">
        <v>450</v>
      </c>
      <c r="J198" s="87">
        <v>538</v>
      </c>
      <c r="K198" s="89">
        <v>805</v>
      </c>
      <c r="L198" s="90" t="s">
        <v>444</v>
      </c>
      <c r="M198" s="74"/>
      <c r="N198" s="74"/>
      <c r="O198" s="74"/>
      <c r="P198" s="74"/>
      <c r="Q198" s="74"/>
      <c r="R198" s="74"/>
      <c r="S198" s="74"/>
      <c r="T198" s="74"/>
      <c r="U198" s="74"/>
    </row>
    <row r="199" spans="1:21" s="92" customFormat="1" x14ac:dyDescent="0.2">
      <c r="A199" s="86" t="s">
        <v>439</v>
      </c>
      <c r="B199" s="87">
        <v>1</v>
      </c>
      <c r="C199" s="88" t="s">
        <v>467</v>
      </c>
      <c r="D199" s="88" t="s">
        <v>345</v>
      </c>
      <c r="E199" s="88" t="s">
        <v>531</v>
      </c>
      <c r="F199" s="88"/>
      <c r="G199" s="88"/>
      <c r="H199" s="88" t="s">
        <v>522</v>
      </c>
      <c r="I199" s="88" t="s">
        <v>450</v>
      </c>
      <c r="J199" s="87">
        <v>537</v>
      </c>
      <c r="K199" s="89">
        <v>805</v>
      </c>
      <c r="L199" s="90" t="s">
        <v>444</v>
      </c>
      <c r="M199" s="74"/>
      <c r="N199" s="74"/>
      <c r="O199" s="74"/>
      <c r="P199" s="74"/>
      <c r="Q199" s="74"/>
      <c r="R199" s="74"/>
      <c r="S199" s="74"/>
      <c r="T199" s="74"/>
      <c r="U199" s="74"/>
    </row>
    <row r="200" spans="1:21" s="92" customFormat="1" x14ac:dyDescent="0.2">
      <c r="A200" s="86" t="s">
        <v>439</v>
      </c>
      <c r="B200" s="87">
        <v>1</v>
      </c>
      <c r="C200" s="88" t="s">
        <v>467</v>
      </c>
      <c r="D200" s="88" t="s">
        <v>346</v>
      </c>
      <c r="E200" s="88"/>
      <c r="F200" s="88"/>
      <c r="G200" s="88"/>
      <c r="H200" s="88" t="s">
        <v>456</v>
      </c>
      <c r="I200" s="88" t="s">
        <v>450</v>
      </c>
      <c r="J200" s="87">
        <v>537</v>
      </c>
      <c r="K200" s="89">
        <v>253</v>
      </c>
      <c r="L200" s="90" t="s">
        <v>444</v>
      </c>
      <c r="M200" s="74"/>
      <c r="N200" s="74"/>
      <c r="O200" s="74"/>
      <c r="P200" s="74"/>
      <c r="Q200" s="74"/>
      <c r="R200" s="74"/>
      <c r="S200" s="74"/>
      <c r="T200" s="74"/>
      <c r="U200" s="74"/>
    </row>
    <row r="201" spans="1:21" s="92" customFormat="1" x14ac:dyDescent="0.2">
      <c r="A201" s="86" t="s">
        <v>439</v>
      </c>
      <c r="B201" s="87">
        <v>1</v>
      </c>
      <c r="C201" s="88" t="s">
        <v>467</v>
      </c>
      <c r="D201" s="88" t="s">
        <v>346</v>
      </c>
      <c r="E201" s="88"/>
      <c r="F201" s="88"/>
      <c r="G201" s="88"/>
      <c r="H201" s="88" t="s">
        <v>456</v>
      </c>
      <c r="I201" s="88" t="s">
        <v>450</v>
      </c>
      <c r="J201" s="87">
        <v>537</v>
      </c>
      <c r="K201" s="89">
        <v>253</v>
      </c>
      <c r="L201" s="90" t="s">
        <v>444</v>
      </c>
      <c r="M201" s="74"/>
      <c r="N201" s="74"/>
      <c r="O201" s="74"/>
      <c r="P201" s="74"/>
      <c r="Q201" s="74"/>
      <c r="R201" s="74"/>
      <c r="S201" s="74"/>
      <c r="T201" s="74"/>
      <c r="U201" s="74"/>
    </row>
    <row r="202" spans="1:21" s="92" customFormat="1" x14ac:dyDescent="0.2">
      <c r="A202" s="86" t="s">
        <v>439</v>
      </c>
      <c r="B202" s="87">
        <v>1</v>
      </c>
      <c r="C202" s="88" t="s">
        <v>440</v>
      </c>
      <c r="D202" s="88" t="s">
        <v>532</v>
      </c>
      <c r="E202" s="88" t="s">
        <v>533</v>
      </c>
      <c r="F202" s="88" t="s">
        <v>534</v>
      </c>
      <c r="G202" s="88">
        <v>201324</v>
      </c>
      <c r="H202" s="88"/>
      <c r="I202" s="88" t="s">
        <v>453</v>
      </c>
      <c r="J202" s="87">
        <v>393</v>
      </c>
      <c r="K202" s="89">
        <v>3330.54</v>
      </c>
      <c r="L202" s="90" t="s">
        <v>444</v>
      </c>
      <c r="M202" s="74"/>
      <c r="N202" s="74"/>
      <c r="O202" s="74"/>
      <c r="P202" s="74"/>
      <c r="Q202" s="74"/>
      <c r="R202" s="74"/>
      <c r="S202" s="74"/>
      <c r="T202" s="74"/>
      <c r="U202" s="74"/>
    </row>
    <row r="203" spans="1:21" s="92" customFormat="1" x14ac:dyDescent="0.2">
      <c r="A203" s="86" t="s">
        <v>439</v>
      </c>
      <c r="B203" s="87">
        <v>1</v>
      </c>
      <c r="C203" s="88" t="s">
        <v>440</v>
      </c>
      <c r="D203" s="88" t="s">
        <v>347</v>
      </c>
      <c r="E203" s="88"/>
      <c r="F203" s="88"/>
      <c r="G203" s="88"/>
      <c r="H203" s="88" t="s">
        <v>456</v>
      </c>
      <c r="I203" s="88" t="s">
        <v>450</v>
      </c>
      <c r="J203" s="87">
        <v>25</v>
      </c>
      <c r="K203" s="89">
        <v>151.75</v>
      </c>
      <c r="L203" s="90" t="s">
        <v>444</v>
      </c>
      <c r="M203" s="74"/>
      <c r="N203" s="74"/>
      <c r="O203" s="74"/>
      <c r="P203" s="74"/>
      <c r="Q203" s="74"/>
      <c r="R203" s="74"/>
      <c r="S203" s="74"/>
      <c r="T203" s="74"/>
      <c r="U203" s="74"/>
    </row>
    <row r="204" spans="1:21" s="92" customFormat="1" x14ac:dyDescent="0.2">
      <c r="A204" s="86" t="s">
        <v>439</v>
      </c>
      <c r="B204" s="87">
        <v>1</v>
      </c>
      <c r="C204" s="88" t="s">
        <v>440</v>
      </c>
      <c r="D204" s="88" t="s">
        <v>347</v>
      </c>
      <c r="E204" s="88"/>
      <c r="F204" s="88"/>
      <c r="G204" s="88"/>
      <c r="H204" s="88" t="s">
        <v>456</v>
      </c>
      <c r="I204" s="88" t="s">
        <v>452</v>
      </c>
      <c r="J204" s="87">
        <v>420</v>
      </c>
      <c r="K204" s="89">
        <v>151.75</v>
      </c>
      <c r="L204" s="90" t="s">
        <v>444</v>
      </c>
      <c r="M204" s="74"/>
      <c r="N204" s="74"/>
      <c r="O204" s="74"/>
      <c r="P204" s="74"/>
      <c r="Q204" s="74"/>
      <c r="R204" s="74"/>
      <c r="S204" s="74"/>
      <c r="T204" s="74"/>
      <c r="U204" s="74"/>
    </row>
    <row r="205" spans="1:21" s="92" customFormat="1" x14ac:dyDescent="0.2">
      <c r="A205" s="86" t="s">
        <v>439</v>
      </c>
      <c r="B205" s="87">
        <v>1</v>
      </c>
      <c r="C205" s="88" t="s">
        <v>440</v>
      </c>
      <c r="D205" s="88" t="s">
        <v>347</v>
      </c>
      <c r="E205" s="88"/>
      <c r="F205" s="88"/>
      <c r="G205" s="88"/>
      <c r="H205" s="88" t="s">
        <v>456</v>
      </c>
      <c r="I205" s="88" t="s">
        <v>461</v>
      </c>
      <c r="J205" s="87">
        <v>415</v>
      </c>
      <c r="K205" s="89">
        <v>151.75</v>
      </c>
      <c r="L205" s="90" t="s">
        <v>444</v>
      </c>
      <c r="M205" s="74"/>
      <c r="N205" s="74"/>
      <c r="O205" s="74"/>
      <c r="P205" s="74"/>
      <c r="Q205" s="74"/>
      <c r="R205" s="74"/>
      <c r="S205" s="74"/>
      <c r="T205" s="74"/>
      <c r="U205" s="74"/>
    </row>
    <row r="206" spans="1:21" s="92" customFormat="1" x14ac:dyDescent="0.2">
      <c r="A206" s="86" t="s">
        <v>439</v>
      </c>
      <c r="B206" s="87">
        <v>1</v>
      </c>
      <c r="C206" s="88" t="s">
        <v>440</v>
      </c>
      <c r="D206" s="88" t="s">
        <v>347</v>
      </c>
      <c r="E206" s="88"/>
      <c r="F206" s="88"/>
      <c r="G206" s="88"/>
      <c r="H206" s="88" t="s">
        <v>456</v>
      </c>
      <c r="I206" s="88" t="s">
        <v>461</v>
      </c>
      <c r="J206" s="87">
        <v>528</v>
      </c>
      <c r="K206" s="89">
        <v>151.75</v>
      </c>
      <c r="L206" s="90" t="s">
        <v>444</v>
      </c>
      <c r="M206" s="74"/>
      <c r="N206" s="74"/>
      <c r="O206" s="74"/>
      <c r="P206" s="74"/>
      <c r="Q206" s="74"/>
      <c r="R206" s="74"/>
      <c r="S206" s="74"/>
      <c r="T206" s="74"/>
      <c r="U206" s="74"/>
    </row>
    <row r="207" spans="1:21" s="92" customFormat="1" x14ac:dyDescent="0.2">
      <c r="A207" s="86" t="s">
        <v>439</v>
      </c>
      <c r="B207" s="87">
        <v>1</v>
      </c>
      <c r="C207" s="88" t="s">
        <v>440</v>
      </c>
      <c r="D207" s="88" t="s">
        <v>347</v>
      </c>
      <c r="E207" s="88"/>
      <c r="F207" s="88"/>
      <c r="G207" s="88"/>
      <c r="H207" s="88" t="s">
        <v>456</v>
      </c>
      <c r="I207" s="88" t="s">
        <v>461</v>
      </c>
      <c r="J207" s="87">
        <v>528</v>
      </c>
      <c r="K207" s="89">
        <v>151.75</v>
      </c>
      <c r="L207" s="90" t="s">
        <v>444</v>
      </c>
      <c r="M207" s="74"/>
      <c r="N207" s="74"/>
      <c r="O207" s="74"/>
      <c r="P207" s="74"/>
      <c r="Q207" s="74"/>
      <c r="R207" s="74"/>
      <c r="S207" s="74"/>
      <c r="T207" s="74"/>
      <c r="U207" s="74"/>
    </row>
    <row r="208" spans="1:21" s="92" customFormat="1" x14ac:dyDescent="0.2">
      <c r="A208" s="86" t="s">
        <v>439</v>
      </c>
      <c r="B208" s="87">
        <v>1</v>
      </c>
      <c r="C208" s="88" t="s">
        <v>440</v>
      </c>
      <c r="D208" s="88" t="s">
        <v>347</v>
      </c>
      <c r="E208" s="88"/>
      <c r="F208" s="88"/>
      <c r="G208" s="88"/>
      <c r="H208" s="88" t="s">
        <v>456</v>
      </c>
      <c r="I208" s="88" t="s">
        <v>461</v>
      </c>
      <c r="J208" s="87">
        <v>528</v>
      </c>
      <c r="K208" s="89">
        <v>151.75</v>
      </c>
      <c r="L208" s="90" t="s">
        <v>444</v>
      </c>
      <c r="M208" s="74"/>
      <c r="N208" s="74"/>
      <c r="O208" s="74"/>
      <c r="P208" s="74"/>
      <c r="Q208" s="74"/>
      <c r="R208" s="74"/>
      <c r="S208" s="74"/>
      <c r="T208" s="74"/>
      <c r="U208" s="74"/>
    </row>
    <row r="209" spans="1:21" s="92" customFormat="1" x14ac:dyDescent="0.2">
      <c r="A209" s="86" t="s">
        <v>439</v>
      </c>
      <c r="B209" s="87">
        <v>1</v>
      </c>
      <c r="C209" s="88" t="s">
        <v>440</v>
      </c>
      <c r="D209" s="88" t="s">
        <v>347</v>
      </c>
      <c r="E209" s="88"/>
      <c r="F209" s="88"/>
      <c r="G209" s="88"/>
      <c r="H209" s="88" t="s">
        <v>456</v>
      </c>
      <c r="I209" s="88" t="s">
        <v>453</v>
      </c>
      <c r="J209" s="87">
        <v>2</v>
      </c>
      <c r="K209" s="89">
        <v>151.75</v>
      </c>
      <c r="L209" s="90" t="s">
        <v>444</v>
      </c>
      <c r="M209" s="74"/>
      <c r="N209" s="74"/>
      <c r="O209" s="74"/>
      <c r="P209" s="74"/>
      <c r="Q209" s="74"/>
      <c r="R209" s="74"/>
      <c r="S209" s="74"/>
      <c r="T209" s="74"/>
      <c r="U209" s="74"/>
    </row>
    <row r="210" spans="1:21" s="92" customFormat="1" x14ac:dyDescent="0.2">
      <c r="A210" s="86" t="s">
        <v>439</v>
      </c>
      <c r="B210" s="87">
        <v>1</v>
      </c>
      <c r="C210" s="88" t="s">
        <v>440</v>
      </c>
      <c r="D210" s="88" t="s">
        <v>347</v>
      </c>
      <c r="E210" s="88"/>
      <c r="F210" s="88"/>
      <c r="G210" s="88"/>
      <c r="H210" s="88" t="s">
        <v>456</v>
      </c>
      <c r="I210" s="88" t="s">
        <v>450</v>
      </c>
      <c r="J210" s="87">
        <v>13</v>
      </c>
      <c r="K210" s="89">
        <v>151.75</v>
      </c>
      <c r="L210" s="90" t="s">
        <v>444</v>
      </c>
      <c r="M210" s="74"/>
      <c r="N210" s="74"/>
      <c r="O210" s="74"/>
      <c r="P210" s="74"/>
      <c r="Q210" s="74"/>
      <c r="R210" s="74"/>
      <c r="S210" s="74"/>
      <c r="T210" s="74"/>
      <c r="U210" s="74"/>
    </row>
    <row r="211" spans="1:21" s="92" customFormat="1" x14ac:dyDescent="0.2">
      <c r="A211" s="86" t="s">
        <v>439</v>
      </c>
      <c r="B211" s="87">
        <v>1</v>
      </c>
      <c r="C211" s="88" t="s">
        <v>440</v>
      </c>
      <c r="D211" s="88" t="s">
        <v>347</v>
      </c>
      <c r="E211" s="88"/>
      <c r="F211" s="88"/>
      <c r="G211" s="88"/>
      <c r="H211" s="88" t="s">
        <v>456</v>
      </c>
      <c r="I211" s="88" t="s">
        <v>452</v>
      </c>
      <c r="J211" s="87">
        <v>35</v>
      </c>
      <c r="K211" s="89">
        <v>151.75</v>
      </c>
      <c r="L211" s="90" t="s">
        <v>444</v>
      </c>
      <c r="M211" s="74"/>
      <c r="N211" s="74"/>
      <c r="O211" s="74"/>
      <c r="P211" s="74"/>
      <c r="Q211" s="74"/>
      <c r="R211" s="74"/>
      <c r="S211" s="74"/>
      <c r="T211" s="74"/>
      <c r="U211" s="74"/>
    </row>
    <row r="212" spans="1:21" s="92" customFormat="1" x14ac:dyDescent="0.2">
      <c r="A212" s="86" t="s">
        <v>439</v>
      </c>
      <c r="B212" s="87">
        <v>1</v>
      </c>
      <c r="C212" s="88" t="s">
        <v>440</v>
      </c>
      <c r="D212" s="88" t="s">
        <v>347</v>
      </c>
      <c r="E212" s="88"/>
      <c r="F212" s="88"/>
      <c r="G212" s="88"/>
      <c r="H212" s="88" t="s">
        <v>456</v>
      </c>
      <c r="I212" s="88" t="s">
        <v>464</v>
      </c>
      <c r="J212" s="87">
        <v>521</v>
      </c>
      <c r="K212" s="89">
        <v>151.75</v>
      </c>
      <c r="L212" s="90" t="s">
        <v>444</v>
      </c>
      <c r="M212" s="74"/>
      <c r="N212" s="74"/>
      <c r="O212" s="74"/>
      <c r="P212" s="74"/>
      <c r="Q212" s="74"/>
      <c r="R212" s="74"/>
      <c r="S212" s="74"/>
      <c r="T212" s="74"/>
      <c r="U212" s="74"/>
    </row>
    <row r="213" spans="1:21" s="92" customFormat="1" x14ac:dyDescent="0.2">
      <c r="A213" s="86" t="s">
        <v>439</v>
      </c>
      <c r="B213" s="87">
        <v>1</v>
      </c>
      <c r="C213" s="88" t="s">
        <v>440</v>
      </c>
      <c r="D213" s="88" t="s">
        <v>347</v>
      </c>
      <c r="E213" s="88"/>
      <c r="F213" s="88"/>
      <c r="G213" s="88"/>
      <c r="H213" s="88" t="s">
        <v>456</v>
      </c>
      <c r="I213" s="88" t="s">
        <v>452</v>
      </c>
      <c r="J213" s="87">
        <v>371</v>
      </c>
      <c r="K213" s="89">
        <v>151.75</v>
      </c>
      <c r="L213" s="90" t="s">
        <v>444</v>
      </c>
      <c r="M213" s="74"/>
      <c r="N213" s="74"/>
      <c r="O213" s="74"/>
      <c r="P213" s="74"/>
      <c r="Q213" s="74"/>
      <c r="R213" s="74"/>
      <c r="S213" s="74"/>
      <c r="T213" s="74"/>
      <c r="U213" s="74"/>
    </row>
    <row r="214" spans="1:21" s="92" customFormat="1" x14ac:dyDescent="0.2">
      <c r="A214" s="86" t="s">
        <v>439</v>
      </c>
      <c r="B214" s="87">
        <v>1</v>
      </c>
      <c r="C214" s="88" t="s">
        <v>440</v>
      </c>
      <c r="D214" s="88" t="s">
        <v>348</v>
      </c>
      <c r="E214" s="88"/>
      <c r="F214" s="88"/>
      <c r="G214" s="88"/>
      <c r="H214" s="88" t="s">
        <v>456</v>
      </c>
      <c r="I214" s="88" t="s">
        <v>452</v>
      </c>
      <c r="J214" s="87">
        <v>488</v>
      </c>
      <c r="K214" s="89">
        <v>151.75</v>
      </c>
      <c r="L214" s="90" t="s">
        <v>444</v>
      </c>
      <c r="M214" s="74"/>
      <c r="N214" s="74"/>
      <c r="O214" s="74"/>
      <c r="P214" s="74"/>
      <c r="Q214" s="74"/>
      <c r="R214" s="74"/>
      <c r="S214" s="74"/>
      <c r="T214" s="74"/>
      <c r="U214" s="74"/>
    </row>
    <row r="215" spans="1:21" s="92" customFormat="1" x14ac:dyDescent="0.2">
      <c r="A215" s="86" t="s">
        <v>439</v>
      </c>
      <c r="B215" s="87">
        <v>1</v>
      </c>
      <c r="C215" s="88" t="s">
        <v>440</v>
      </c>
      <c r="D215" s="88" t="s">
        <v>347</v>
      </c>
      <c r="E215" s="88"/>
      <c r="F215" s="88"/>
      <c r="G215" s="88"/>
      <c r="H215" s="88" t="s">
        <v>456</v>
      </c>
      <c r="I215" s="88" t="s">
        <v>449</v>
      </c>
      <c r="J215" s="87">
        <v>24</v>
      </c>
      <c r="K215" s="89">
        <v>151.75</v>
      </c>
      <c r="L215" s="90" t="s">
        <v>444</v>
      </c>
      <c r="M215" s="74"/>
      <c r="N215" s="74"/>
      <c r="O215" s="74"/>
      <c r="P215" s="74"/>
      <c r="Q215" s="74"/>
      <c r="R215" s="74"/>
      <c r="S215" s="74"/>
      <c r="T215" s="74"/>
      <c r="U215" s="74"/>
    </row>
    <row r="216" spans="1:21" s="92" customFormat="1" x14ac:dyDescent="0.2">
      <c r="A216" s="86" t="s">
        <v>439</v>
      </c>
      <c r="B216" s="87">
        <v>1</v>
      </c>
      <c r="C216" s="88" t="s">
        <v>440</v>
      </c>
      <c r="D216" s="88" t="s">
        <v>348</v>
      </c>
      <c r="E216" s="88"/>
      <c r="F216" s="88"/>
      <c r="G216" s="88"/>
      <c r="H216" s="88" t="s">
        <v>456</v>
      </c>
      <c r="I216" s="88" t="s">
        <v>453</v>
      </c>
      <c r="J216" s="87">
        <v>393</v>
      </c>
      <c r="K216" s="89">
        <v>151.75</v>
      </c>
      <c r="L216" s="90" t="s">
        <v>444</v>
      </c>
      <c r="M216" s="74"/>
      <c r="N216" s="74"/>
      <c r="O216" s="74"/>
      <c r="P216" s="74"/>
      <c r="Q216" s="74"/>
      <c r="R216" s="74"/>
      <c r="S216" s="74"/>
      <c r="T216" s="74"/>
      <c r="U216" s="74"/>
    </row>
    <row r="217" spans="1:21" s="92" customFormat="1" x14ac:dyDescent="0.2">
      <c r="A217" s="86" t="s">
        <v>439</v>
      </c>
      <c r="B217" s="87">
        <v>1</v>
      </c>
      <c r="C217" s="88" t="s">
        <v>440</v>
      </c>
      <c r="D217" s="88" t="s">
        <v>349</v>
      </c>
      <c r="E217" s="88"/>
      <c r="F217" s="88"/>
      <c r="G217" s="88"/>
      <c r="H217" s="88" t="s">
        <v>535</v>
      </c>
      <c r="I217" s="88" t="s">
        <v>449</v>
      </c>
      <c r="J217" s="87">
        <v>535</v>
      </c>
      <c r="K217" s="89">
        <v>637</v>
      </c>
      <c r="L217" s="90" t="s">
        <v>444</v>
      </c>
      <c r="M217" s="74"/>
      <c r="N217" s="74"/>
      <c r="O217" s="74"/>
      <c r="P217" s="74"/>
      <c r="Q217" s="74"/>
      <c r="R217" s="74"/>
      <c r="S217" s="74"/>
      <c r="T217" s="74"/>
      <c r="U217" s="74"/>
    </row>
    <row r="218" spans="1:21" s="92" customFormat="1" x14ac:dyDescent="0.2">
      <c r="A218" s="86" t="s">
        <v>439</v>
      </c>
      <c r="B218" s="87">
        <v>1</v>
      </c>
      <c r="C218" s="88" t="s">
        <v>440</v>
      </c>
      <c r="D218" s="88" t="s">
        <v>349</v>
      </c>
      <c r="E218" s="88"/>
      <c r="F218" s="88"/>
      <c r="G218" s="88"/>
      <c r="H218" s="88" t="s">
        <v>535</v>
      </c>
      <c r="I218" s="88" t="s">
        <v>450</v>
      </c>
      <c r="J218" s="87">
        <v>25</v>
      </c>
      <c r="K218" s="89">
        <v>637</v>
      </c>
      <c r="L218" s="90" t="s">
        <v>444</v>
      </c>
      <c r="M218" s="74"/>
      <c r="N218" s="74"/>
      <c r="O218" s="74"/>
      <c r="P218" s="74"/>
      <c r="Q218" s="74"/>
      <c r="R218" s="74"/>
      <c r="S218" s="74"/>
      <c r="T218" s="74"/>
      <c r="U218" s="74"/>
    </row>
    <row r="219" spans="1:21" s="92" customFormat="1" x14ac:dyDescent="0.2">
      <c r="A219" s="86" t="s">
        <v>439</v>
      </c>
      <c r="B219" s="87">
        <v>1</v>
      </c>
      <c r="C219" s="88" t="s">
        <v>440</v>
      </c>
      <c r="D219" s="88" t="s">
        <v>349</v>
      </c>
      <c r="E219" s="88"/>
      <c r="F219" s="88"/>
      <c r="G219" s="88"/>
      <c r="H219" s="88" t="s">
        <v>535</v>
      </c>
      <c r="I219" s="88" t="s">
        <v>452</v>
      </c>
      <c r="J219" s="87">
        <v>484</v>
      </c>
      <c r="K219" s="89">
        <v>637</v>
      </c>
      <c r="L219" s="90" t="s">
        <v>444</v>
      </c>
      <c r="M219" s="74"/>
      <c r="N219" s="74"/>
      <c r="O219" s="74"/>
      <c r="P219" s="74"/>
      <c r="Q219" s="74"/>
      <c r="R219" s="74"/>
      <c r="S219" s="74"/>
      <c r="T219" s="74"/>
      <c r="U219" s="74"/>
    </row>
    <row r="220" spans="1:21" s="92" customFormat="1" x14ac:dyDescent="0.2">
      <c r="A220" s="86" t="s">
        <v>439</v>
      </c>
      <c r="B220" s="87">
        <v>1</v>
      </c>
      <c r="C220" s="88" t="s">
        <v>440</v>
      </c>
      <c r="D220" s="88" t="s">
        <v>350</v>
      </c>
      <c r="E220" s="88"/>
      <c r="F220" s="88"/>
      <c r="G220" s="88"/>
      <c r="H220" s="88"/>
      <c r="I220" s="88" t="s">
        <v>453</v>
      </c>
      <c r="J220" s="87">
        <v>2</v>
      </c>
      <c r="K220" s="89">
        <v>379.5</v>
      </c>
      <c r="L220" s="90" t="s">
        <v>444</v>
      </c>
      <c r="M220" s="74"/>
      <c r="N220" s="74"/>
      <c r="O220" s="74"/>
      <c r="P220" s="74"/>
      <c r="Q220" s="74"/>
      <c r="R220" s="74"/>
      <c r="S220" s="74"/>
      <c r="T220" s="74"/>
      <c r="U220" s="74"/>
    </row>
    <row r="221" spans="1:21" s="92" customFormat="1" x14ac:dyDescent="0.2">
      <c r="A221" s="86" t="s">
        <v>439</v>
      </c>
      <c r="B221" s="87">
        <v>1</v>
      </c>
      <c r="C221" s="88" t="s">
        <v>467</v>
      </c>
      <c r="D221" s="88" t="s">
        <v>351</v>
      </c>
      <c r="E221" s="88"/>
      <c r="F221" s="88"/>
      <c r="G221" s="88"/>
      <c r="H221" s="88"/>
      <c r="I221" s="88" t="s">
        <v>452</v>
      </c>
      <c r="J221" s="87">
        <v>493</v>
      </c>
      <c r="K221" s="89">
        <v>1100</v>
      </c>
      <c r="L221" s="90" t="s">
        <v>444</v>
      </c>
      <c r="M221" s="74"/>
      <c r="N221" s="74"/>
      <c r="O221" s="74"/>
      <c r="P221" s="74"/>
      <c r="Q221" s="74"/>
      <c r="R221" s="74"/>
      <c r="S221" s="74"/>
      <c r="T221" s="74"/>
      <c r="U221" s="74"/>
    </row>
    <row r="222" spans="1:21" s="92" customFormat="1" x14ac:dyDescent="0.2">
      <c r="A222" s="86" t="s">
        <v>439</v>
      </c>
      <c r="B222" s="87">
        <v>1</v>
      </c>
      <c r="C222" s="88" t="s">
        <v>467</v>
      </c>
      <c r="D222" s="88" t="s">
        <v>351</v>
      </c>
      <c r="E222" s="88"/>
      <c r="F222" s="88"/>
      <c r="G222" s="88"/>
      <c r="H222" s="88"/>
      <c r="I222" s="88" t="s">
        <v>452</v>
      </c>
      <c r="J222" s="87">
        <v>493</v>
      </c>
      <c r="K222" s="89">
        <v>1100</v>
      </c>
      <c r="L222" s="90" t="s">
        <v>444</v>
      </c>
      <c r="M222" s="74"/>
      <c r="N222" s="74"/>
      <c r="O222" s="74"/>
      <c r="P222" s="74"/>
      <c r="Q222" s="74"/>
      <c r="R222" s="74"/>
      <c r="S222" s="74"/>
      <c r="T222" s="74"/>
      <c r="U222" s="74"/>
    </row>
    <row r="223" spans="1:21" s="92" customFormat="1" x14ac:dyDescent="0.2">
      <c r="A223" s="86" t="s">
        <v>439</v>
      </c>
      <c r="B223" s="87">
        <v>1</v>
      </c>
      <c r="C223" s="88" t="s">
        <v>440</v>
      </c>
      <c r="D223" s="88" t="s">
        <v>339</v>
      </c>
      <c r="E223" s="88"/>
      <c r="F223" s="88"/>
      <c r="G223" s="88"/>
      <c r="H223" s="88"/>
      <c r="I223" s="88" t="s">
        <v>452</v>
      </c>
      <c r="J223" s="87">
        <v>420</v>
      </c>
      <c r="K223" s="89">
        <v>517.5</v>
      </c>
      <c r="L223" s="90" t="s">
        <v>444</v>
      </c>
      <c r="M223" s="74"/>
      <c r="N223" s="74"/>
      <c r="O223" s="74"/>
      <c r="P223" s="74"/>
      <c r="Q223" s="74"/>
      <c r="R223" s="74"/>
      <c r="S223" s="74"/>
      <c r="T223" s="74"/>
      <c r="U223" s="74"/>
    </row>
    <row r="224" spans="1:21" s="92" customFormat="1" x14ac:dyDescent="0.2">
      <c r="A224" s="86" t="s">
        <v>439</v>
      </c>
      <c r="B224" s="87">
        <v>1</v>
      </c>
      <c r="C224" s="88" t="s">
        <v>440</v>
      </c>
      <c r="D224" s="88" t="s">
        <v>339</v>
      </c>
      <c r="E224" s="88"/>
      <c r="F224" s="88"/>
      <c r="G224" s="88"/>
      <c r="H224" s="88"/>
      <c r="I224" s="88" t="s">
        <v>452</v>
      </c>
      <c r="J224" s="87">
        <v>420</v>
      </c>
      <c r="K224" s="89">
        <v>517.5</v>
      </c>
      <c r="L224" s="90" t="s">
        <v>444</v>
      </c>
      <c r="M224" s="74"/>
      <c r="N224" s="74"/>
      <c r="O224" s="74"/>
      <c r="P224" s="74"/>
      <c r="Q224" s="74"/>
      <c r="R224" s="74"/>
      <c r="S224" s="74"/>
      <c r="T224" s="74"/>
      <c r="U224" s="74"/>
    </row>
    <row r="225" spans="1:21" s="92" customFormat="1" x14ac:dyDescent="0.2">
      <c r="A225" s="86" t="s">
        <v>439</v>
      </c>
      <c r="B225" s="87">
        <v>1</v>
      </c>
      <c r="C225" s="88" t="s">
        <v>440</v>
      </c>
      <c r="D225" s="88" t="s">
        <v>339</v>
      </c>
      <c r="E225" s="88"/>
      <c r="F225" s="88"/>
      <c r="G225" s="88"/>
      <c r="H225" s="88"/>
      <c r="I225" s="88" t="s">
        <v>452</v>
      </c>
      <c r="J225" s="87">
        <v>420</v>
      </c>
      <c r="K225" s="89">
        <v>517.5</v>
      </c>
      <c r="L225" s="90" t="s">
        <v>444</v>
      </c>
      <c r="M225" s="74"/>
      <c r="N225" s="74"/>
      <c r="O225" s="74"/>
      <c r="P225" s="74"/>
      <c r="Q225" s="74"/>
      <c r="R225" s="74"/>
      <c r="S225" s="74"/>
      <c r="T225" s="74"/>
      <c r="U225" s="74"/>
    </row>
    <row r="226" spans="1:21" s="92" customFormat="1" x14ac:dyDescent="0.2">
      <c r="A226" s="86" t="s">
        <v>439</v>
      </c>
      <c r="B226" s="87">
        <v>1</v>
      </c>
      <c r="C226" s="88" t="s">
        <v>440</v>
      </c>
      <c r="D226" s="88" t="s">
        <v>339</v>
      </c>
      <c r="E226" s="88"/>
      <c r="F226" s="88"/>
      <c r="G226" s="88"/>
      <c r="H226" s="88"/>
      <c r="I226" s="88" t="s">
        <v>452</v>
      </c>
      <c r="J226" s="87">
        <v>420</v>
      </c>
      <c r="K226" s="89">
        <v>517.5</v>
      </c>
      <c r="L226" s="90" t="s">
        <v>444</v>
      </c>
      <c r="M226" s="74"/>
      <c r="N226" s="74"/>
      <c r="O226" s="74"/>
      <c r="P226" s="74"/>
      <c r="Q226" s="74"/>
      <c r="R226" s="74"/>
      <c r="S226" s="74"/>
      <c r="T226" s="74"/>
      <c r="U226" s="74"/>
    </row>
    <row r="227" spans="1:21" s="92" customFormat="1" x14ac:dyDescent="0.2">
      <c r="A227" s="86" t="s">
        <v>439</v>
      </c>
      <c r="B227" s="87">
        <v>1</v>
      </c>
      <c r="C227" s="88" t="s">
        <v>440</v>
      </c>
      <c r="D227" s="88" t="s">
        <v>339</v>
      </c>
      <c r="E227" s="88"/>
      <c r="F227" s="88"/>
      <c r="G227" s="88"/>
      <c r="H227" s="88"/>
      <c r="I227" s="88" t="s">
        <v>452</v>
      </c>
      <c r="J227" s="87">
        <v>420</v>
      </c>
      <c r="K227" s="89">
        <v>517.5</v>
      </c>
      <c r="L227" s="90" t="s">
        <v>444</v>
      </c>
      <c r="M227" s="74"/>
      <c r="N227" s="74"/>
      <c r="O227" s="74"/>
      <c r="P227" s="74"/>
      <c r="Q227" s="74"/>
      <c r="R227" s="74"/>
      <c r="S227" s="74"/>
      <c r="T227" s="74"/>
      <c r="U227" s="74"/>
    </row>
    <row r="228" spans="1:21" s="92" customFormat="1" x14ac:dyDescent="0.2">
      <c r="A228" s="86" t="s">
        <v>439</v>
      </c>
      <c r="B228" s="87">
        <v>1</v>
      </c>
      <c r="C228" s="88" t="s">
        <v>440</v>
      </c>
      <c r="D228" s="88" t="s">
        <v>339</v>
      </c>
      <c r="E228" s="88"/>
      <c r="F228" s="88"/>
      <c r="G228" s="88"/>
      <c r="H228" s="88"/>
      <c r="I228" s="88" t="s">
        <v>452</v>
      </c>
      <c r="J228" s="87">
        <v>420</v>
      </c>
      <c r="K228" s="89">
        <v>517.5</v>
      </c>
      <c r="L228" s="90" t="s">
        <v>444</v>
      </c>
      <c r="M228" s="74"/>
      <c r="N228" s="74"/>
      <c r="O228" s="74"/>
      <c r="P228" s="74"/>
      <c r="Q228" s="74"/>
      <c r="R228" s="74"/>
      <c r="S228" s="74"/>
      <c r="T228" s="74"/>
      <c r="U228" s="74"/>
    </row>
    <row r="229" spans="1:21" s="92" customFormat="1" x14ac:dyDescent="0.2">
      <c r="A229" s="86" t="s">
        <v>439</v>
      </c>
      <c r="B229" s="87">
        <v>1</v>
      </c>
      <c r="C229" s="88" t="s">
        <v>440</v>
      </c>
      <c r="D229" s="88" t="s">
        <v>339</v>
      </c>
      <c r="E229" s="88"/>
      <c r="F229" s="88"/>
      <c r="G229" s="88"/>
      <c r="H229" s="88"/>
      <c r="I229" s="88" t="s">
        <v>452</v>
      </c>
      <c r="J229" s="87">
        <v>420</v>
      </c>
      <c r="K229" s="89">
        <v>517.5</v>
      </c>
      <c r="L229" s="90" t="s">
        <v>444</v>
      </c>
      <c r="M229" s="74"/>
      <c r="N229" s="74"/>
      <c r="O229" s="74"/>
      <c r="P229" s="74"/>
      <c r="Q229" s="74"/>
      <c r="R229" s="74"/>
      <c r="S229" s="74"/>
      <c r="T229" s="74"/>
      <c r="U229" s="74"/>
    </row>
    <row r="230" spans="1:21" s="92" customFormat="1" x14ac:dyDescent="0.2">
      <c r="A230" s="86" t="s">
        <v>439</v>
      </c>
      <c r="B230" s="87">
        <v>1</v>
      </c>
      <c r="C230" s="88" t="s">
        <v>440</v>
      </c>
      <c r="D230" s="88" t="s">
        <v>339</v>
      </c>
      <c r="E230" s="88"/>
      <c r="F230" s="88"/>
      <c r="G230" s="88"/>
      <c r="H230" s="88"/>
      <c r="I230" s="88" t="s">
        <v>452</v>
      </c>
      <c r="J230" s="87">
        <v>420</v>
      </c>
      <c r="K230" s="89">
        <v>517.5</v>
      </c>
      <c r="L230" s="90" t="s">
        <v>444</v>
      </c>
      <c r="M230" s="74"/>
      <c r="N230" s="74"/>
      <c r="O230" s="74"/>
      <c r="P230" s="74"/>
      <c r="Q230" s="74"/>
      <c r="R230" s="74"/>
      <c r="S230" s="74"/>
      <c r="T230" s="74"/>
      <c r="U230" s="74"/>
    </row>
    <row r="231" spans="1:21" x14ac:dyDescent="0.2">
      <c r="A231" s="86" t="s">
        <v>439</v>
      </c>
      <c r="B231" s="87">
        <v>1</v>
      </c>
      <c r="C231" s="88" t="s">
        <v>440</v>
      </c>
      <c r="D231" s="88" t="s">
        <v>339</v>
      </c>
      <c r="E231" s="88"/>
      <c r="F231" s="88"/>
      <c r="G231" s="88"/>
      <c r="H231" s="88"/>
      <c r="I231" s="88" t="s">
        <v>452</v>
      </c>
      <c r="J231" s="87">
        <v>420</v>
      </c>
      <c r="K231" s="89">
        <v>517.5</v>
      </c>
      <c r="L231" s="90" t="s">
        <v>444</v>
      </c>
    </row>
    <row r="232" spans="1:21" x14ac:dyDescent="0.2">
      <c r="A232" s="86" t="s">
        <v>439</v>
      </c>
      <c r="B232" s="87">
        <v>1</v>
      </c>
      <c r="C232" s="88" t="s">
        <v>440</v>
      </c>
      <c r="D232" s="88" t="s">
        <v>339</v>
      </c>
      <c r="E232" s="88"/>
      <c r="F232" s="88"/>
      <c r="G232" s="88"/>
      <c r="H232" s="88"/>
      <c r="I232" s="88" t="s">
        <v>452</v>
      </c>
      <c r="J232" s="87">
        <v>420</v>
      </c>
      <c r="K232" s="89">
        <v>517.5</v>
      </c>
      <c r="L232" s="90" t="s">
        <v>444</v>
      </c>
    </row>
    <row r="233" spans="1:21" x14ac:dyDescent="0.2">
      <c r="A233" s="86" t="s">
        <v>439</v>
      </c>
      <c r="B233" s="87">
        <v>1</v>
      </c>
      <c r="C233" s="88" t="s">
        <v>440</v>
      </c>
      <c r="D233" s="88" t="s">
        <v>339</v>
      </c>
      <c r="E233" s="88"/>
      <c r="F233" s="88"/>
      <c r="G233" s="88"/>
      <c r="H233" s="88"/>
      <c r="I233" s="88" t="s">
        <v>452</v>
      </c>
      <c r="J233" s="87">
        <v>420</v>
      </c>
      <c r="K233" s="89">
        <v>517.5</v>
      </c>
      <c r="L233" s="90" t="s">
        <v>444</v>
      </c>
    </row>
    <row r="234" spans="1:21" x14ac:dyDescent="0.2">
      <c r="A234" s="86" t="s">
        <v>439</v>
      </c>
      <c r="B234" s="87">
        <v>1</v>
      </c>
      <c r="C234" s="88" t="s">
        <v>440</v>
      </c>
      <c r="D234" s="88" t="s">
        <v>339</v>
      </c>
      <c r="E234" s="88"/>
      <c r="F234" s="88"/>
      <c r="G234" s="88"/>
      <c r="H234" s="88"/>
      <c r="I234" s="88" t="s">
        <v>452</v>
      </c>
      <c r="J234" s="87">
        <v>420</v>
      </c>
      <c r="K234" s="89">
        <v>517.5</v>
      </c>
      <c r="L234" s="90" t="s">
        <v>444</v>
      </c>
    </row>
    <row r="235" spans="1:21" x14ac:dyDescent="0.2">
      <c r="A235" s="86" t="s">
        <v>439</v>
      </c>
      <c r="B235" s="87">
        <v>1</v>
      </c>
      <c r="C235" s="88" t="s">
        <v>440</v>
      </c>
      <c r="D235" s="88" t="s">
        <v>339</v>
      </c>
      <c r="E235" s="88"/>
      <c r="F235" s="88"/>
      <c r="G235" s="88"/>
      <c r="H235" s="88"/>
      <c r="I235" s="88" t="s">
        <v>452</v>
      </c>
      <c r="J235" s="87">
        <v>420</v>
      </c>
      <c r="K235" s="89">
        <v>517.5</v>
      </c>
      <c r="L235" s="90" t="s">
        <v>444</v>
      </c>
    </row>
    <row r="236" spans="1:21" x14ac:dyDescent="0.2">
      <c r="A236" s="86" t="s">
        <v>439</v>
      </c>
      <c r="B236" s="87">
        <v>1</v>
      </c>
      <c r="C236" s="88" t="s">
        <v>440</v>
      </c>
      <c r="D236" s="88" t="s">
        <v>339</v>
      </c>
      <c r="E236" s="88"/>
      <c r="F236" s="88"/>
      <c r="G236" s="88"/>
      <c r="H236" s="88"/>
      <c r="I236" s="88" t="s">
        <v>452</v>
      </c>
      <c r="J236" s="87">
        <v>420</v>
      </c>
      <c r="K236" s="89">
        <v>517.5</v>
      </c>
      <c r="L236" s="90" t="s">
        <v>444</v>
      </c>
    </row>
    <row r="237" spans="1:21" x14ac:dyDescent="0.2">
      <c r="A237" s="86" t="s">
        <v>439</v>
      </c>
      <c r="B237" s="87">
        <v>1</v>
      </c>
      <c r="C237" s="88" t="s">
        <v>440</v>
      </c>
      <c r="D237" s="88" t="s">
        <v>339</v>
      </c>
      <c r="E237" s="88"/>
      <c r="F237" s="88"/>
      <c r="G237" s="88"/>
      <c r="H237" s="88"/>
      <c r="I237" s="88" t="s">
        <v>452</v>
      </c>
      <c r="J237" s="87">
        <v>420</v>
      </c>
      <c r="K237" s="89">
        <v>517.5</v>
      </c>
      <c r="L237" s="90" t="s">
        <v>444</v>
      </c>
    </row>
    <row r="238" spans="1:21" x14ac:dyDescent="0.2">
      <c r="A238" s="86" t="s">
        <v>439</v>
      </c>
      <c r="B238" s="87">
        <v>1</v>
      </c>
      <c r="C238" s="88" t="s">
        <v>440</v>
      </c>
      <c r="D238" s="88" t="s">
        <v>339</v>
      </c>
      <c r="E238" s="88"/>
      <c r="F238" s="88"/>
      <c r="G238" s="88"/>
      <c r="H238" s="88"/>
      <c r="I238" s="88" t="s">
        <v>452</v>
      </c>
      <c r="J238" s="87">
        <v>420</v>
      </c>
      <c r="K238" s="89">
        <v>517.5</v>
      </c>
      <c r="L238" s="90" t="s">
        <v>444</v>
      </c>
    </row>
    <row r="239" spans="1:21" x14ac:dyDescent="0.2">
      <c r="A239" s="86" t="s">
        <v>439</v>
      </c>
      <c r="B239" s="87">
        <v>1</v>
      </c>
      <c r="C239" s="88" t="s">
        <v>440</v>
      </c>
      <c r="D239" s="88" t="s">
        <v>339</v>
      </c>
      <c r="E239" s="88"/>
      <c r="F239" s="88"/>
      <c r="G239" s="88"/>
      <c r="H239" s="88"/>
      <c r="I239" s="88" t="s">
        <v>452</v>
      </c>
      <c r="J239" s="87">
        <v>420</v>
      </c>
      <c r="K239" s="89">
        <v>517.5</v>
      </c>
      <c r="L239" s="90" t="s">
        <v>444</v>
      </c>
    </row>
    <row r="240" spans="1:21" x14ac:dyDescent="0.2">
      <c r="A240" s="86" t="s">
        <v>439</v>
      </c>
      <c r="B240" s="87">
        <v>1</v>
      </c>
      <c r="C240" s="88" t="s">
        <v>440</v>
      </c>
      <c r="D240" s="88" t="s">
        <v>352</v>
      </c>
      <c r="E240" s="88"/>
      <c r="F240" s="88"/>
      <c r="G240" s="88"/>
      <c r="H240" s="88" t="s">
        <v>456</v>
      </c>
      <c r="I240" s="88" t="s">
        <v>452</v>
      </c>
      <c r="J240" s="87">
        <v>443</v>
      </c>
      <c r="K240" s="89">
        <v>517.5</v>
      </c>
      <c r="L240" s="90" t="s">
        <v>444</v>
      </c>
    </row>
    <row r="241" spans="1:12" x14ac:dyDescent="0.2">
      <c r="A241" s="86" t="s">
        <v>439</v>
      </c>
      <c r="B241" s="87">
        <v>1</v>
      </c>
      <c r="C241" s="88" t="s">
        <v>440</v>
      </c>
      <c r="D241" s="88" t="s">
        <v>339</v>
      </c>
      <c r="E241" s="88"/>
      <c r="F241" s="88"/>
      <c r="G241" s="88"/>
      <c r="H241" s="88"/>
      <c r="I241" s="88" t="s">
        <v>452</v>
      </c>
      <c r="J241" s="87">
        <v>420</v>
      </c>
      <c r="K241" s="89">
        <v>517.5</v>
      </c>
      <c r="L241" s="90" t="s">
        <v>444</v>
      </c>
    </row>
    <row r="242" spans="1:12" x14ac:dyDescent="0.2">
      <c r="A242" s="86" t="s">
        <v>439</v>
      </c>
      <c r="B242" s="87">
        <v>1</v>
      </c>
      <c r="C242" s="88" t="s">
        <v>440</v>
      </c>
      <c r="D242" s="88" t="s">
        <v>339</v>
      </c>
      <c r="E242" s="88"/>
      <c r="F242" s="88"/>
      <c r="G242" s="88"/>
      <c r="H242" s="88"/>
      <c r="I242" s="88" t="s">
        <v>452</v>
      </c>
      <c r="J242" s="87">
        <v>420</v>
      </c>
      <c r="K242" s="89">
        <v>517.5</v>
      </c>
      <c r="L242" s="90" t="s">
        <v>444</v>
      </c>
    </row>
    <row r="243" spans="1:12" s="98" customFormat="1" x14ac:dyDescent="0.2">
      <c r="A243" s="93" t="s">
        <v>439</v>
      </c>
      <c r="B243" s="94">
        <v>1</v>
      </c>
      <c r="C243" s="95" t="s">
        <v>500</v>
      </c>
      <c r="D243" s="95" t="s">
        <v>222</v>
      </c>
      <c r="E243" s="95"/>
      <c r="F243" s="95"/>
      <c r="G243" s="95"/>
      <c r="H243" s="95" t="s">
        <v>456</v>
      </c>
      <c r="I243" s="95" t="s">
        <v>452</v>
      </c>
      <c r="J243" s="94">
        <v>35</v>
      </c>
      <c r="K243" s="96">
        <v>9200</v>
      </c>
      <c r="L243" s="97" t="s">
        <v>444</v>
      </c>
    </row>
    <row r="244" spans="1:12" s="98" customFormat="1" x14ac:dyDescent="0.2">
      <c r="A244" s="93" t="s">
        <v>439</v>
      </c>
      <c r="B244" s="94">
        <v>1</v>
      </c>
      <c r="C244" s="95" t="s">
        <v>440</v>
      </c>
      <c r="D244" s="95" t="s">
        <v>353</v>
      </c>
      <c r="E244" s="95"/>
      <c r="F244" s="95"/>
      <c r="G244" s="95"/>
      <c r="H244" s="95" t="s">
        <v>458</v>
      </c>
      <c r="I244" s="95" t="s">
        <v>450</v>
      </c>
      <c r="J244" s="94">
        <v>538</v>
      </c>
      <c r="K244" s="96">
        <v>1127</v>
      </c>
      <c r="L244" s="97" t="s">
        <v>444</v>
      </c>
    </row>
    <row r="245" spans="1:12" s="98" customFormat="1" x14ac:dyDescent="0.2">
      <c r="A245" s="93" t="s">
        <v>439</v>
      </c>
      <c r="B245" s="94">
        <v>1</v>
      </c>
      <c r="C245" s="95" t="s">
        <v>500</v>
      </c>
      <c r="D245" s="95" t="s">
        <v>223</v>
      </c>
      <c r="E245" s="95"/>
      <c r="F245" s="95"/>
      <c r="G245" s="95"/>
      <c r="H245" s="95"/>
      <c r="I245" s="95" t="s">
        <v>452</v>
      </c>
      <c r="J245" s="94">
        <v>35</v>
      </c>
      <c r="K245" s="96">
        <v>6900</v>
      </c>
      <c r="L245" s="97" t="s">
        <v>444</v>
      </c>
    </row>
    <row r="246" spans="1:12" s="98" customFormat="1" x14ac:dyDescent="0.2">
      <c r="A246" s="93" t="s">
        <v>439</v>
      </c>
      <c r="B246" s="94">
        <v>1</v>
      </c>
      <c r="C246" s="95" t="s">
        <v>500</v>
      </c>
      <c r="D246" s="95" t="s">
        <v>227</v>
      </c>
      <c r="E246" s="95" t="s">
        <v>536</v>
      </c>
      <c r="F246" s="95" t="s">
        <v>537</v>
      </c>
      <c r="G246" s="95" t="s">
        <v>538</v>
      </c>
      <c r="H246" s="95"/>
      <c r="I246" s="95" t="s">
        <v>452</v>
      </c>
      <c r="J246" s="94">
        <v>35</v>
      </c>
      <c r="K246" s="96">
        <v>194100</v>
      </c>
      <c r="L246" s="97" t="s">
        <v>444</v>
      </c>
    </row>
    <row r="247" spans="1:12" s="98" customFormat="1" x14ac:dyDescent="0.2">
      <c r="A247" s="93" t="s">
        <v>439</v>
      </c>
      <c r="B247" s="94">
        <v>1</v>
      </c>
      <c r="C247" s="95" t="s">
        <v>454</v>
      </c>
      <c r="D247" s="95" t="s">
        <v>354</v>
      </c>
      <c r="E247" s="95"/>
      <c r="F247" s="95"/>
      <c r="G247" s="95"/>
      <c r="H247" s="95"/>
      <c r="I247" s="95" t="s">
        <v>450</v>
      </c>
      <c r="J247" s="94">
        <v>25</v>
      </c>
      <c r="K247" s="96">
        <v>2925.83</v>
      </c>
      <c r="L247" s="97" t="s">
        <v>444</v>
      </c>
    </row>
    <row r="248" spans="1:12" s="98" customFormat="1" x14ac:dyDescent="0.2">
      <c r="A248" s="93" t="s">
        <v>439</v>
      </c>
      <c r="B248" s="94">
        <v>1</v>
      </c>
      <c r="C248" s="95" t="s">
        <v>454</v>
      </c>
      <c r="D248" s="95" t="s">
        <v>355</v>
      </c>
      <c r="E248" s="95"/>
      <c r="F248" s="95"/>
      <c r="G248" s="95"/>
      <c r="H248" s="95"/>
      <c r="I248" s="95" t="s">
        <v>450</v>
      </c>
      <c r="J248" s="94">
        <v>25</v>
      </c>
      <c r="K248" s="96">
        <v>9108</v>
      </c>
      <c r="L248" s="97" t="s">
        <v>444</v>
      </c>
    </row>
    <row r="249" spans="1:12" s="98" customFormat="1" x14ac:dyDescent="0.2">
      <c r="A249" s="93" t="s">
        <v>439</v>
      </c>
      <c r="B249" s="94">
        <v>1</v>
      </c>
      <c r="C249" s="95" t="s">
        <v>440</v>
      </c>
      <c r="D249" s="95" t="s">
        <v>263</v>
      </c>
      <c r="E249" s="95" t="s">
        <v>539</v>
      </c>
      <c r="F249" s="95"/>
      <c r="G249" s="95"/>
      <c r="H249" s="95"/>
      <c r="I249" s="95" t="s">
        <v>443</v>
      </c>
      <c r="J249" s="94">
        <v>418</v>
      </c>
      <c r="K249" s="96">
        <v>226.29</v>
      </c>
      <c r="L249" s="97" t="s">
        <v>444</v>
      </c>
    </row>
    <row r="250" spans="1:12" s="98" customFormat="1" x14ac:dyDescent="0.2">
      <c r="A250" s="93" t="s">
        <v>439</v>
      </c>
      <c r="B250" s="94">
        <v>1</v>
      </c>
      <c r="C250" s="95" t="s">
        <v>504</v>
      </c>
      <c r="D250" s="95" t="s">
        <v>356</v>
      </c>
      <c r="E250" s="95" t="s">
        <v>540</v>
      </c>
      <c r="F250" s="95" t="s">
        <v>541</v>
      </c>
      <c r="G250" s="95">
        <v>84503541</v>
      </c>
      <c r="H250" s="95"/>
      <c r="I250" s="95" t="s">
        <v>450</v>
      </c>
      <c r="J250" s="94">
        <v>537</v>
      </c>
      <c r="K250" s="96">
        <v>4842.22</v>
      </c>
      <c r="L250" s="97" t="s">
        <v>444</v>
      </c>
    </row>
    <row r="251" spans="1:12" x14ac:dyDescent="0.2">
      <c r="A251" s="86" t="s">
        <v>439</v>
      </c>
      <c r="B251" s="87">
        <v>1</v>
      </c>
      <c r="C251" s="88" t="s">
        <v>440</v>
      </c>
      <c r="D251" s="88" t="s">
        <v>357</v>
      </c>
      <c r="E251" s="88"/>
      <c r="F251" s="88"/>
      <c r="G251" s="88"/>
      <c r="H251" s="88"/>
      <c r="I251" s="88" t="s">
        <v>452</v>
      </c>
      <c r="J251" s="87">
        <v>443</v>
      </c>
      <c r="K251" s="89">
        <v>629.97</v>
      </c>
      <c r="L251" s="90" t="s">
        <v>444</v>
      </c>
    </row>
    <row r="252" spans="1:12" x14ac:dyDescent="0.2">
      <c r="A252" s="86" t="s">
        <v>439</v>
      </c>
      <c r="B252" s="87">
        <v>1</v>
      </c>
      <c r="C252" s="88" t="s">
        <v>440</v>
      </c>
      <c r="D252" s="88" t="s">
        <v>357</v>
      </c>
      <c r="E252" s="88"/>
      <c r="F252" s="88"/>
      <c r="G252" s="88"/>
      <c r="H252" s="88"/>
      <c r="I252" s="88" t="s">
        <v>452</v>
      </c>
      <c r="J252" s="87">
        <v>443</v>
      </c>
      <c r="K252" s="89">
        <v>629.97</v>
      </c>
      <c r="L252" s="90" t="s">
        <v>444</v>
      </c>
    </row>
    <row r="253" spans="1:12" x14ac:dyDescent="0.2">
      <c r="A253" s="86" t="s">
        <v>439</v>
      </c>
      <c r="B253" s="87">
        <v>1</v>
      </c>
      <c r="C253" s="88" t="s">
        <v>440</v>
      </c>
      <c r="D253" s="88" t="s">
        <v>357</v>
      </c>
      <c r="E253" s="88"/>
      <c r="F253" s="88"/>
      <c r="G253" s="88"/>
      <c r="H253" s="88"/>
      <c r="I253" s="88" t="s">
        <v>452</v>
      </c>
      <c r="J253" s="87">
        <v>443</v>
      </c>
      <c r="K253" s="89">
        <v>629.97</v>
      </c>
      <c r="L253" s="90" t="s">
        <v>444</v>
      </c>
    </row>
    <row r="254" spans="1:12" x14ac:dyDescent="0.2">
      <c r="A254" s="86" t="s">
        <v>439</v>
      </c>
      <c r="B254" s="87">
        <v>1</v>
      </c>
      <c r="C254" s="88" t="s">
        <v>440</v>
      </c>
      <c r="D254" s="88" t="s">
        <v>357</v>
      </c>
      <c r="E254" s="88"/>
      <c r="F254" s="88"/>
      <c r="G254" s="88"/>
      <c r="H254" s="88"/>
      <c r="I254" s="88" t="s">
        <v>452</v>
      </c>
      <c r="J254" s="87">
        <v>443</v>
      </c>
      <c r="K254" s="89">
        <v>629.97</v>
      </c>
      <c r="L254" s="90" t="s">
        <v>444</v>
      </c>
    </row>
    <row r="255" spans="1:12" x14ac:dyDescent="0.2">
      <c r="A255" s="86" t="s">
        <v>439</v>
      </c>
      <c r="B255" s="87">
        <v>1</v>
      </c>
      <c r="C255" s="88" t="s">
        <v>440</v>
      </c>
      <c r="D255" s="88" t="s">
        <v>357</v>
      </c>
      <c r="E255" s="88"/>
      <c r="F255" s="88"/>
      <c r="G255" s="88"/>
      <c r="H255" s="88"/>
      <c r="I255" s="88" t="s">
        <v>452</v>
      </c>
      <c r="J255" s="87">
        <v>443</v>
      </c>
      <c r="K255" s="89">
        <v>629.97</v>
      </c>
      <c r="L255" s="90" t="s">
        <v>444</v>
      </c>
    </row>
    <row r="256" spans="1:12" x14ac:dyDescent="0.2">
      <c r="A256" s="86" t="s">
        <v>439</v>
      </c>
      <c r="B256" s="87">
        <v>1</v>
      </c>
      <c r="C256" s="88" t="s">
        <v>454</v>
      </c>
      <c r="D256" s="88" t="s">
        <v>358</v>
      </c>
      <c r="E256" s="88"/>
      <c r="F256" s="88"/>
      <c r="G256" s="88"/>
      <c r="H256" s="88"/>
      <c r="I256" s="88" t="s">
        <v>450</v>
      </c>
      <c r="J256" s="87">
        <v>25</v>
      </c>
      <c r="K256" s="89">
        <v>575</v>
      </c>
      <c r="L256" s="90" t="s">
        <v>444</v>
      </c>
    </row>
    <row r="257" spans="1:12" x14ac:dyDescent="0.2">
      <c r="A257" s="86" t="s">
        <v>439</v>
      </c>
      <c r="B257" s="87">
        <v>1</v>
      </c>
      <c r="C257" s="88" t="s">
        <v>454</v>
      </c>
      <c r="D257" s="88" t="s">
        <v>358</v>
      </c>
      <c r="E257" s="88"/>
      <c r="F257" s="88"/>
      <c r="G257" s="88"/>
      <c r="H257" s="88"/>
      <c r="I257" s="88" t="s">
        <v>450</v>
      </c>
      <c r="J257" s="87">
        <v>25</v>
      </c>
      <c r="K257" s="89">
        <v>21275</v>
      </c>
      <c r="L257" s="90" t="s">
        <v>444</v>
      </c>
    </row>
    <row r="258" spans="1:12" x14ac:dyDescent="0.2">
      <c r="A258" s="86" t="s">
        <v>439</v>
      </c>
      <c r="B258" s="87">
        <v>1</v>
      </c>
      <c r="C258" s="88" t="s">
        <v>440</v>
      </c>
      <c r="D258" s="88" t="s">
        <v>359</v>
      </c>
      <c r="E258" s="88"/>
      <c r="F258" s="88"/>
      <c r="G258" s="88"/>
      <c r="H258" s="88" t="s">
        <v>446</v>
      </c>
      <c r="I258" s="88" t="s">
        <v>443</v>
      </c>
      <c r="J258" s="87">
        <v>32</v>
      </c>
      <c r="K258" s="89">
        <v>3795</v>
      </c>
      <c r="L258" s="90" t="s">
        <v>444</v>
      </c>
    </row>
    <row r="259" spans="1:12" x14ac:dyDescent="0.2">
      <c r="A259" s="99" t="s">
        <v>439</v>
      </c>
      <c r="B259" s="100">
        <v>1</v>
      </c>
      <c r="C259" s="101" t="s">
        <v>440</v>
      </c>
      <c r="D259" s="101" t="s">
        <v>360</v>
      </c>
      <c r="E259" s="101"/>
      <c r="F259" s="101"/>
      <c r="G259" s="101"/>
      <c r="H259" s="101"/>
      <c r="I259" s="101" t="s">
        <v>452</v>
      </c>
      <c r="J259" s="100">
        <v>443</v>
      </c>
      <c r="K259" s="102">
        <v>500.02</v>
      </c>
      <c r="L259" s="103" t="s">
        <v>444</v>
      </c>
    </row>
    <row r="260" spans="1:12" x14ac:dyDescent="0.2">
      <c r="A260" s="79" t="s">
        <v>439</v>
      </c>
      <c r="B260" s="80">
        <v>1</v>
      </c>
      <c r="C260" s="81" t="s">
        <v>440</v>
      </c>
      <c r="D260" s="81" t="s">
        <v>253</v>
      </c>
      <c r="E260" s="81"/>
      <c r="F260" s="81"/>
      <c r="G260" s="81"/>
      <c r="H260" s="81"/>
      <c r="I260" s="81" t="s">
        <v>452</v>
      </c>
      <c r="J260" s="80">
        <v>443</v>
      </c>
      <c r="K260" s="82">
        <v>500.02</v>
      </c>
      <c r="L260" s="83" t="s">
        <v>444</v>
      </c>
    </row>
    <row r="261" spans="1:12" x14ac:dyDescent="0.2">
      <c r="A261" s="86" t="s">
        <v>439</v>
      </c>
      <c r="B261" s="87">
        <v>1</v>
      </c>
      <c r="C261" s="88" t="s">
        <v>440</v>
      </c>
      <c r="D261" s="88" t="s">
        <v>253</v>
      </c>
      <c r="E261" s="88"/>
      <c r="F261" s="88"/>
      <c r="G261" s="88"/>
      <c r="H261" s="88"/>
      <c r="I261" s="88" t="s">
        <v>452</v>
      </c>
      <c r="J261" s="87">
        <v>443</v>
      </c>
      <c r="K261" s="89">
        <v>500.02</v>
      </c>
      <c r="L261" s="90" t="s">
        <v>444</v>
      </c>
    </row>
    <row r="262" spans="1:12" x14ac:dyDescent="0.2">
      <c r="A262" s="86" t="s">
        <v>439</v>
      </c>
      <c r="B262" s="87">
        <v>1</v>
      </c>
      <c r="C262" s="88" t="s">
        <v>454</v>
      </c>
      <c r="D262" s="88" t="s">
        <v>361</v>
      </c>
      <c r="E262" s="88"/>
      <c r="F262" s="88"/>
      <c r="G262" s="88"/>
      <c r="H262" s="88"/>
      <c r="I262" s="88" t="s">
        <v>450</v>
      </c>
      <c r="J262" s="87">
        <v>25</v>
      </c>
      <c r="K262" s="89">
        <v>11730</v>
      </c>
      <c r="L262" s="90" t="s">
        <v>444</v>
      </c>
    </row>
    <row r="263" spans="1:12" x14ac:dyDescent="0.2">
      <c r="A263" s="86" t="s">
        <v>439</v>
      </c>
      <c r="B263" s="87">
        <v>1</v>
      </c>
      <c r="C263" s="88" t="s">
        <v>440</v>
      </c>
      <c r="D263" s="88" t="s">
        <v>362</v>
      </c>
      <c r="E263" s="88" t="s">
        <v>542</v>
      </c>
      <c r="F263" s="88" t="s">
        <v>543</v>
      </c>
      <c r="G263" s="88" t="s">
        <v>544</v>
      </c>
      <c r="H263" s="88"/>
      <c r="I263" s="88" t="s">
        <v>443</v>
      </c>
      <c r="J263" s="87">
        <v>30</v>
      </c>
      <c r="K263" s="89">
        <v>2645</v>
      </c>
      <c r="L263" s="90" t="s">
        <v>444</v>
      </c>
    </row>
    <row r="264" spans="1:12" x14ac:dyDescent="0.2">
      <c r="A264" s="86" t="s">
        <v>439</v>
      </c>
      <c r="B264" s="87">
        <v>1</v>
      </c>
      <c r="C264" s="88" t="s">
        <v>440</v>
      </c>
      <c r="D264" s="88" t="s">
        <v>363</v>
      </c>
      <c r="E264" s="88"/>
      <c r="F264" s="88"/>
      <c r="G264" s="88"/>
      <c r="H264" s="88"/>
      <c r="I264" s="88" t="s">
        <v>452</v>
      </c>
      <c r="J264" s="87">
        <v>443</v>
      </c>
      <c r="K264" s="89">
        <v>575</v>
      </c>
      <c r="L264" s="90" t="s">
        <v>444</v>
      </c>
    </row>
    <row r="265" spans="1:12" x14ac:dyDescent="0.2">
      <c r="A265" s="86" t="s">
        <v>439</v>
      </c>
      <c r="B265" s="87">
        <v>1</v>
      </c>
      <c r="C265" s="88" t="s">
        <v>440</v>
      </c>
      <c r="D265" s="88" t="s">
        <v>363</v>
      </c>
      <c r="E265" s="88"/>
      <c r="F265" s="88"/>
      <c r="G265" s="88"/>
      <c r="H265" s="88"/>
      <c r="I265" s="88" t="s">
        <v>452</v>
      </c>
      <c r="J265" s="87">
        <v>443</v>
      </c>
      <c r="K265" s="89">
        <v>575</v>
      </c>
      <c r="L265" s="90" t="s">
        <v>444</v>
      </c>
    </row>
    <row r="266" spans="1:12" x14ac:dyDescent="0.2">
      <c r="A266" s="86" t="s">
        <v>439</v>
      </c>
      <c r="B266" s="87">
        <v>1</v>
      </c>
      <c r="C266" s="88" t="s">
        <v>440</v>
      </c>
      <c r="D266" s="88" t="s">
        <v>357</v>
      </c>
      <c r="E266" s="88"/>
      <c r="F266" s="88"/>
      <c r="G266" s="88"/>
      <c r="H266" s="88"/>
      <c r="I266" s="88" t="s">
        <v>452</v>
      </c>
      <c r="J266" s="87">
        <v>443</v>
      </c>
      <c r="K266" s="89">
        <v>575</v>
      </c>
      <c r="L266" s="90" t="s">
        <v>444</v>
      </c>
    </row>
    <row r="267" spans="1:12" x14ac:dyDescent="0.2">
      <c r="A267" s="86" t="s">
        <v>439</v>
      </c>
      <c r="B267" s="87">
        <v>1</v>
      </c>
      <c r="C267" s="88" t="s">
        <v>440</v>
      </c>
      <c r="D267" s="88" t="s">
        <v>357</v>
      </c>
      <c r="E267" s="88"/>
      <c r="F267" s="88"/>
      <c r="G267" s="88"/>
      <c r="H267" s="88"/>
      <c r="I267" s="88" t="s">
        <v>452</v>
      </c>
      <c r="J267" s="87">
        <v>443</v>
      </c>
      <c r="K267" s="89">
        <v>575</v>
      </c>
      <c r="L267" s="90" t="s">
        <v>444</v>
      </c>
    </row>
    <row r="268" spans="1:12" x14ac:dyDescent="0.2">
      <c r="A268" s="86" t="s">
        <v>439</v>
      </c>
      <c r="B268" s="87">
        <v>1</v>
      </c>
      <c r="C268" s="88" t="s">
        <v>440</v>
      </c>
      <c r="D268" s="88" t="s">
        <v>357</v>
      </c>
      <c r="E268" s="88"/>
      <c r="F268" s="88"/>
      <c r="G268" s="88"/>
      <c r="H268" s="88"/>
      <c r="I268" s="88" t="s">
        <v>452</v>
      </c>
      <c r="J268" s="87">
        <v>443</v>
      </c>
      <c r="K268" s="89">
        <v>575</v>
      </c>
      <c r="L268" s="90" t="s">
        <v>444</v>
      </c>
    </row>
    <row r="269" spans="1:12" x14ac:dyDescent="0.2">
      <c r="A269" s="86" t="s">
        <v>439</v>
      </c>
      <c r="B269" s="87">
        <v>1</v>
      </c>
      <c r="C269" s="88" t="s">
        <v>440</v>
      </c>
      <c r="D269" s="88" t="s">
        <v>357</v>
      </c>
      <c r="E269" s="88"/>
      <c r="F269" s="88"/>
      <c r="G269" s="88"/>
      <c r="H269" s="88"/>
      <c r="I269" s="88" t="s">
        <v>452</v>
      </c>
      <c r="J269" s="87">
        <v>443</v>
      </c>
      <c r="K269" s="89">
        <v>575</v>
      </c>
      <c r="L269" s="90" t="s">
        <v>444</v>
      </c>
    </row>
    <row r="270" spans="1:12" x14ac:dyDescent="0.2">
      <c r="A270" s="86" t="s">
        <v>439</v>
      </c>
      <c r="B270" s="87">
        <v>1</v>
      </c>
      <c r="C270" s="88" t="s">
        <v>440</v>
      </c>
      <c r="D270" s="88" t="s">
        <v>357</v>
      </c>
      <c r="E270" s="88"/>
      <c r="F270" s="88"/>
      <c r="G270" s="88"/>
      <c r="H270" s="88"/>
      <c r="I270" s="88" t="s">
        <v>452</v>
      </c>
      <c r="J270" s="87">
        <v>443</v>
      </c>
      <c r="K270" s="89">
        <v>575</v>
      </c>
      <c r="L270" s="90" t="s">
        <v>444</v>
      </c>
    </row>
    <row r="271" spans="1:12" x14ac:dyDescent="0.2">
      <c r="A271" s="86" t="s">
        <v>439</v>
      </c>
      <c r="B271" s="87">
        <v>1</v>
      </c>
      <c r="C271" s="88" t="s">
        <v>440</v>
      </c>
      <c r="D271" s="88" t="s">
        <v>357</v>
      </c>
      <c r="E271" s="88"/>
      <c r="F271" s="88"/>
      <c r="G271" s="88"/>
      <c r="H271" s="88"/>
      <c r="I271" s="88" t="s">
        <v>452</v>
      </c>
      <c r="J271" s="87">
        <v>443</v>
      </c>
      <c r="K271" s="89">
        <v>575</v>
      </c>
      <c r="L271" s="90" t="s">
        <v>444</v>
      </c>
    </row>
    <row r="272" spans="1:12" x14ac:dyDescent="0.2">
      <c r="A272" s="86" t="s">
        <v>439</v>
      </c>
      <c r="B272" s="87">
        <v>1</v>
      </c>
      <c r="C272" s="88" t="s">
        <v>440</v>
      </c>
      <c r="D272" s="88" t="s">
        <v>357</v>
      </c>
      <c r="E272" s="88"/>
      <c r="F272" s="88"/>
      <c r="G272" s="88"/>
      <c r="H272" s="88"/>
      <c r="I272" s="88" t="s">
        <v>452</v>
      </c>
      <c r="J272" s="87">
        <v>443</v>
      </c>
      <c r="K272" s="89">
        <v>575</v>
      </c>
      <c r="L272" s="90" t="s">
        <v>444</v>
      </c>
    </row>
    <row r="273" spans="1:21" x14ac:dyDescent="0.2">
      <c r="A273" s="86" t="s">
        <v>439</v>
      </c>
      <c r="B273" s="87">
        <v>1</v>
      </c>
      <c r="C273" s="88" t="s">
        <v>440</v>
      </c>
      <c r="D273" s="88" t="s">
        <v>357</v>
      </c>
      <c r="E273" s="88"/>
      <c r="F273" s="88"/>
      <c r="G273" s="88"/>
      <c r="H273" s="88"/>
      <c r="I273" s="88" t="s">
        <v>452</v>
      </c>
      <c r="J273" s="87">
        <v>443</v>
      </c>
      <c r="K273" s="89">
        <v>575</v>
      </c>
      <c r="L273" s="90" t="s">
        <v>444</v>
      </c>
    </row>
    <row r="274" spans="1:21" x14ac:dyDescent="0.2">
      <c r="A274" s="86" t="s">
        <v>439</v>
      </c>
      <c r="B274" s="87">
        <v>1</v>
      </c>
      <c r="C274" s="88" t="s">
        <v>479</v>
      </c>
      <c r="D274" s="88" t="s">
        <v>184</v>
      </c>
      <c r="E274" s="88">
        <v>500</v>
      </c>
      <c r="F274" s="88" t="s">
        <v>545</v>
      </c>
      <c r="G274" s="88"/>
      <c r="H274" s="88"/>
      <c r="I274" s="88" t="s">
        <v>450</v>
      </c>
      <c r="J274" s="87">
        <v>537</v>
      </c>
      <c r="K274" s="89">
        <v>54527</v>
      </c>
      <c r="L274" s="115" t="s">
        <v>444</v>
      </c>
    </row>
    <row r="275" spans="1:21" x14ac:dyDescent="0.2">
      <c r="A275" s="86" t="s">
        <v>439</v>
      </c>
      <c r="B275" s="87">
        <v>1</v>
      </c>
      <c r="C275" s="88" t="s">
        <v>504</v>
      </c>
      <c r="D275" s="88" t="s">
        <v>364</v>
      </c>
      <c r="E275" s="88" t="s">
        <v>505</v>
      </c>
      <c r="F275" s="88" t="s">
        <v>546</v>
      </c>
      <c r="G275" s="88"/>
      <c r="H275" s="88"/>
      <c r="I275" s="88" t="s">
        <v>453</v>
      </c>
      <c r="J275" s="87">
        <v>393</v>
      </c>
      <c r="K275" s="89">
        <v>883.64</v>
      </c>
      <c r="L275" s="90" t="s">
        <v>444</v>
      </c>
    </row>
    <row r="276" spans="1:21" x14ac:dyDescent="0.2">
      <c r="A276" s="86" t="s">
        <v>439</v>
      </c>
      <c r="B276" s="87">
        <v>1</v>
      </c>
      <c r="C276" s="88" t="s">
        <v>504</v>
      </c>
      <c r="D276" s="88" t="s">
        <v>365</v>
      </c>
      <c r="E276" s="88" t="s">
        <v>505</v>
      </c>
      <c r="F276" s="88" t="s">
        <v>547</v>
      </c>
      <c r="G276" s="88"/>
      <c r="H276" s="88"/>
      <c r="I276" s="88" t="s">
        <v>453</v>
      </c>
      <c r="J276" s="87">
        <v>417</v>
      </c>
      <c r="K276" s="89">
        <v>3345</v>
      </c>
      <c r="L276" s="90" t="s">
        <v>444</v>
      </c>
    </row>
    <row r="277" spans="1:21" x14ac:dyDescent="0.2">
      <c r="A277" s="86" t="s">
        <v>439</v>
      </c>
      <c r="B277" s="87">
        <v>1</v>
      </c>
      <c r="C277" s="88" t="s">
        <v>504</v>
      </c>
      <c r="D277" s="88" t="s">
        <v>365</v>
      </c>
      <c r="E277" s="88" t="s">
        <v>505</v>
      </c>
      <c r="F277" s="88" t="s">
        <v>547</v>
      </c>
      <c r="G277" s="88"/>
      <c r="H277" s="88"/>
      <c r="I277" s="88" t="s">
        <v>464</v>
      </c>
      <c r="J277" s="87">
        <v>34</v>
      </c>
      <c r="K277" s="89">
        <v>3345</v>
      </c>
      <c r="L277" s="90" t="s">
        <v>444</v>
      </c>
    </row>
    <row r="278" spans="1:21" x14ac:dyDescent="0.2">
      <c r="A278" s="86" t="s">
        <v>439</v>
      </c>
      <c r="B278" s="87">
        <v>1</v>
      </c>
      <c r="C278" s="88" t="s">
        <v>504</v>
      </c>
      <c r="D278" s="88" t="s">
        <v>364</v>
      </c>
      <c r="E278" s="88" t="s">
        <v>505</v>
      </c>
      <c r="F278" s="88" t="s">
        <v>546</v>
      </c>
      <c r="G278" s="88"/>
      <c r="H278" s="88"/>
      <c r="I278" s="88" t="s">
        <v>449</v>
      </c>
      <c r="J278" s="87">
        <v>536</v>
      </c>
      <c r="K278" s="89">
        <v>883.64</v>
      </c>
      <c r="L278" s="90" t="s">
        <v>444</v>
      </c>
    </row>
    <row r="279" spans="1:21" s="92" customFormat="1" x14ac:dyDescent="0.2">
      <c r="A279" s="86" t="s">
        <v>439</v>
      </c>
      <c r="B279" s="87">
        <v>1</v>
      </c>
      <c r="C279" s="88" t="s">
        <v>504</v>
      </c>
      <c r="D279" s="88" t="s">
        <v>364</v>
      </c>
      <c r="E279" s="88" t="s">
        <v>505</v>
      </c>
      <c r="F279" s="88" t="s">
        <v>546</v>
      </c>
      <c r="G279" s="88"/>
      <c r="H279" s="88"/>
      <c r="I279" s="88" t="s">
        <v>449</v>
      </c>
      <c r="J279" s="87">
        <v>24</v>
      </c>
      <c r="K279" s="89">
        <v>883.64</v>
      </c>
      <c r="L279" s="90" t="s">
        <v>444</v>
      </c>
      <c r="M279" s="74"/>
      <c r="N279" s="74"/>
      <c r="O279" s="74"/>
      <c r="P279" s="74"/>
      <c r="Q279" s="74"/>
      <c r="R279" s="74"/>
      <c r="S279" s="74"/>
      <c r="T279" s="74"/>
      <c r="U279" s="74"/>
    </row>
    <row r="280" spans="1:21" s="92" customFormat="1" x14ac:dyDescent="0.2">
      <c r="A280" s="86" t="s">
        <v>439</v>
      </c>
      <c r="B280" s="87">
        <v>1</v>
      </c>
      <c r="C280" s="88" t="s">
        <v>504</v>
      </c>
      <c r="D280" s="88" t="s">
        <v>364</v>
      </c>
      <c r="E280" s="88" t="s">
        <v>505</v>
      </c>
      <c r="F280" s="88" t="s">
        <v>546</v>
      </c>
      <c r="G280" s="88"/>
      <c r="H280" s="88"/>
      <c r="I280" s="88" t="s">
        <v>461</v>
      </c>
      <c r="J280" s="87">
        <v>528</v>
      </c>
      <c r="K280" s="89">
        <v>883.64</v>
      </c>
      <c r="L280" s="90" t="s">
        <v>444</v>
      </c>
      <c r="M280" s="74"/>
      <c r="N280" s="74"/>
      <c r="O280" s="74"/>
      <c r="P280" s="74"/>
      <c r="Q280" s="74"/>
      <c r="R280" s="74"/>
      <c r="S280" s="74"/>
      <c r="T280" s="74"/>
      <c r="U280" s="74"/>
    </row>
    <row r="281" spans="1:21" s="92" customFormat="1" x14ac:dyDescent="0.2">
      <c r="A281" s="86" t="s">
        <v>439</v>
      </c>
      <c r="B281" s="87">
        <v>1</v>
      </c>
      <c r="C281" s="88" t="s">
        <v>504</v>
      </c>
      <c r="D281" s="88" t="s">
        <v>364</v>
      </c>
      <c r="E281" s="88" t="s">
        <v>505</v>
      </c>
      <c r="F281" s="88" t="s">
        <v>546</v>
      </c>
      <c r="G281" s="88"/>
      <c r="H281" s="88"/>
      <c r="I281" s="88" t="s">
        <v>453</v>
      </c>
      <c r="J281" s="87">
        <v>417</v>
      </c>
      <c r="K281" s="89">
        <v>883.64</v>
      </c>
      <c r="L281" s="90" t="s">
        <v>444</v>
      </c>
      <c r="M281" s="74"/>
      <c r="N281" s="74"/>
      <c r="O281" s="74"/>
      <c r="P281" s="74"/>
      <c r="Q281" s="74"/>
      <c r="R281" s="74"/>
      <c r="S281" s="74"/>
      <c r="T281" s="74"/>
      <c r="U281" s="74"/>
    </row>
    <row r="282" spans="1:21" s="92" customFormat="1" x14ac:dyDescent="0.2">
      <c r="A282" s="86" t="s">
        <v>439</v>
      </c>
      <c r="B282" s="87">
        <v>1</v>
      </c>
      <c r="C282" s="88" t="s">
        <v>504</v>
      </c>
      <c r="D282" s="88" t="s">
        <v>364</v>
      </c>
      <c r="E282" s="88" t="s">
        <v>505</v>
      </c>
      <c r="F282" s="88" t="s">
        <v>546</v>
      </c>
      <c r="G282" s="88"/>
      <c r="H282" s="88"/>
      <c r="I282" s="88" t="s">
        <v>452</v>
      </c>
      <c r="J282" s="87">
        <v>484</v>
      </c>
      <c r="K282" s="89">
        <v>883.64</v>
      </c>
      <c r="L282" s="90" t="s">
        <v>444</v>
      </c>
      <c r="M282" s="74"/>
      <c r="N282" s="74"/>
      <c r="O282" s="74"/>
      <c r="P282" s="74"/>
      <c r="Q282" s="74"/>
      <c r="R282" s="74"/>
      <c r="S282" s="74"/>
      <c r="T282" s="74"/>
      <c r="U282" s="74"/>
    </row>
    <row r="283" spans="1:21" s="92" customFormat="1" x14ac:dyDescent="0.2">
      <c r="A283" s="86" t="s">
        <v>439</v>
      </c>
      <c r="B283" s="87">
        <v>1</v>
      </c>
      <c r="C283" s="88" t="s">
        <v>504</v>
      </c>
      <c r="D283" s="88" t="s">
        <v>364</v>
      </c>
      <c r="E283" s="88" t="s">
        <v>505</v>
      </c>
      <c r="F283" s="88" t="s">
        <v>546</v>
      </c>
      <c r="G283" s="88"/>
      <c r="H283" s="88"/>
      <c r="I283" s="88" t="s">
        <v>452</v>
      </c>
      <c r="J283" s="87">
        <v>486</v>
      </c>
      <c r="K283" s="89">
        <v>883.64</v>
      </c>
      <c r="L283" s="90" t="s">
        <v>444</v>
      </c>
      <c r="M283" s="74"/>
      <c r="N283" s="74"/>
      <c r="O283" s="74"/>
      <c r="P283" s="74"/>
      <c r="Q283" s="74"/>
      <c r="R283" s="74"/>
      <c r="S283" s="74"/>
      <c r="T283" s="74"/>
      <c r="U283" s="74"/>
    </row>
    <row r="284" spans="1:21" s="92" customFormat="1" x14ac:dyDescent="0.2">
      <c r="A284" s="86" t="s">
        <v>439</v>
      </c>
      <c r="B284" s="87">
        <v>1</v>
      </c>
      <c r="C284" s="88" t="s">
        <v>504</v>
      </c>
      <c r="D284" s="88" t="s">
        <v>364</v>
      </c>
      <c r="E284" s="88" t="s">
        <v>505</v>
      </c>
      <c r="F284" s="88" t="s">
        <v>546</v>
      </c>
      <c r="G284" s="88"/>
      <c r="H284" s="88"/>
      <c r="I284" s="88" t="s">
        <v>443</v>
      </c>
      <c r="J284" s="87">
        <v>30</v>
      </c>
      <c r="K284" s="89">
        <v>883.64</v>
      </c>
      <c r="L284" s="90" t="s">
        <v>444</v>
      </c>
      <c r="M284" s="74"/>
      <c r="N284" s="74"/>
      <c r="O284" s="74"/>
      <c r="P284" s="74"/>
      <c r="Q284" s="74"/>
      <c r="R284" s="74"/>
      <c r="S284" s="74"/>
      <c r="T284" s="74"/>
      <c r="U284" s="74"/>
    </row>
    <row r="285" spans="1:21" s="92" customFormat="1" x14ac:dyDescent="0.2">
      <c r="A285" s="86" t="s">
        <v>439</v>
      </c>
      <c r="B285" s="87">
        <v>1</v>
      </c>
      <c r="C285" s="88" t="s">
        <v>504</v>
      </c>
      <c r="D285" s="88" t="s">
        <v>366</v>
      </c>
      <c r="E285" s="88" t="s">
        <v>505</v>
      </c>
      <c r="F285" s="88" t="s">
        <v>548</v>
      </c>
      <c r="G285" s="88" t="s">
        <v>548</v>
      </c>
      <c r="H285" s="88"/>
      <c r="I285" s="88" t="s">
        <v>443</v>
      </c>
      <c r="J285" s="87">
        <v>30</v>
      </c>
      <c r="K285" s="89">
        <v>3456</v>
      </c>
      <c r="L285" s="90" t="s">
        <v>444</v>
      </c>
      <c r="M285" s="74"/>
      <c r="N285" s="74"/>
      <c r="O285" s="74"/>
      <c r="P285" s="74"/>
      <c r="Q285" s="74"/>
      <c r="R285" s="74"/>
      <c r="S285" s="74"/>
      <c r="T285" s="74"/>
      <c r="U285" s="74"/>
    </row>
    <row r="286" spans="1:21" s="92" customFormat="1" x14ac:dyDescent="0.2">
      <c r="A286" s="86" t="s">
        <v>439</v>
      </c>
      <c r="B286" s="87">
        <v>1</v>
      </c>
      <c r="C286" s="88" t="s">
        <v>479</v>
      </c>
      <c r="D286" s="88" t="s">
        <v>185</v>
      </c>
      <c r="E286" s="88"/>
      <c r="F286" s="88" t="s">
        <v>549</v>
      </c>
      <c r="G286" s="88" t="s">
        <v>549</v>
      </c>
      <c r="H286" s="88"/>
      <c r="I286" s="88" t="s">
        <v>452</v>
      </c>
      <c r="J286" s="87">
        <v>486</v>
      </c>
      <c r="K286" s="89">
        <v>250</v>
      </c>
      <c r="L286" s="90" t="s">
        <v>444</v>
      </c>
      <c r="M286" s="74"/>
      <c r="N286" s="74"/>
      <c r="O286" s="74"/>
      <c r="P286" s="74"/>
      <c r="Q286" s="74"/>
      <c r="R286" s="74"/>
      <c r="S286" s="74"/>
      <c r="T286" s="74"/>
      <c r="U286" s="74"/>
    </row>
    <row r="287" spans="1:21" s="92" customFormat="1" x14ac:dyDescent="0.2">
      <c r="A287" s="86" t="s">
        <v>439</v>
      </c>
      <c r="B287" s="87">
        <v>1</v>
      </c>
      <c r="C287" s="88" t="s">
        <v>504</v>
      </c>
      <c r="D287" s="88" t="s">
        <v>550</v>
      </c>
      <c r="E287" s="88" t="s">
        <v>505</v>
      </c>
      <c r="F287" s="88" t="s">
        <v>551</v>
      </c>
      <c r="G287" s="88"/>
      <c r="H287" s="88"/>
      <c r="I287" s="88" t="s">
        <v>452</v>
      </c>
      <c r="J287" s="87">
        <v>443</v>
      </c>
      <c r="K287" s="89">
        <v>883.64</v>
      </c>
      <c r="L287" s="90" t="s">
        <v>444</v>
      </c>
      <c r="M287" s="74"/>
      <c r="N287" s="74"/>
      <c r="O287" s="74"/>
      <c r="P287" s="74"/>
      <c r="Q287" s="74"/>
      <c r="R287" s="74"/>
      <c r="S287" s="74"/>
      <c r="T287" s="74"/>
      <c r="U287" s="74"/>
    </row>
    <row r="288" spans="1:21" s="92" customFormat="1" x14ac:dyDescent="0.2">
      <c r="A288" s="86" t="s">
        <v>439</v>
      </c>
      <c r="B288" s="87">
        <v>1</v>
      </c>
      <c r="C288" s="88" t="s">
        <v>504</v>
      </c>
      <c r="D288" s="88" t="s">
        <v>186</v>
      </c>
      <c r="E288" s="88" t="s">
        <v>552</v>
      </c>
      <c r="F288" s="88" t="s">
        <v>553</v>
      </c>
      <c r="G288" s="88" t="s">
        <v>554</v>
      </c>
      <c r="H288" s="88"/>
      <c r="I288" s="88" t="s">
        <v>464</v>
      </c>
      <c r="J288" s="87">
        <v>34</v>
      </c>
      <c r="K288" s="89">
        <v>10259.1</v>
      </c>
      <c r="L288" s="90" t="s">
        <v>444</v>
      </c>
      <c r="M288" s="74"/>
      <c r="N288" s="74"/>
      <c r="O288" s="74"/>
      <c r="P288" s="74"/>
      <c r="Q288" s="74"/>
      <c r="R288" s="74"/>
      <c r="S288" s="74"/>
      <c r="T288" s="74"/>
      <c r="U288" s="74"/>
    </row>
    <row r="289" spans="1:21" s="92" customFormat="1" x14ac:dyDescent="0.2">
      <c r="A289" s="86" t="s">
        <v>439</v>
      </c>
      <c r="B289" s="87">
        <v>1</v>
      </c>
      <c r="C289" s="88" t="s">
        <v>479</v>
      </c>
      <c r="D289" s="88" t="s">
        <v>187</v>
      </c>
      <c r="E289" s="88" t="s">
        <v>555</v>
      </c>
      <c r="F289" s="88"/>
      <c r="G289" s="88" t="s">
        <v>556</v>
      </c>
      <c r="H289" s="88"/>
      <c r="I289" s="88" t="s">
        <v>452</v>
      </c>
      <c r="J289" s="87">
        <v>420</v>
      </c>
      <c r="K289" s="89">
        <v>970</v>
      </c>
      <c r="L289" s="90" t="s">
        <v>444</v>
      </c>
      <c r="M289" s="74"/>
      <c r="N289" s="74"/>
      <c r="O289" s="74"/>
      <c r="P289" s="74"/>
      <c r="Q289" s="74"/>
      <c r="R289" s="74"/>
      <c r="S289" s="74"/>
      <c r="T289" s="74"/>
      <c r="U289" s="74"/>
    </row>
    <row r="290" spans="1:21" s="92" customFormat="1" x14ac:dyDescent="0.2">
      <c r="A290" s="86" t="s">
        <v>439</v>
      </c>
      <c r="B290" s="87">
        <v>1</v>
      </c>
      <c r="C290" s="88" t="s">
        <v>479</v>
      </c>
      <c r="D290" s="88" t="s">
        <v>188</v>
      </c>
      <c r="E290" s="88" t="s">
        <v>557</v>
      </c>
      <c r="F290" s="88" t="s">
        <v>558</v>
      </c>
      <c r="G290" s="88" t="s">
        <v>559</v>
      </c>
      <c r="H290" s="88"/>
      <c r="I290" s="88" t="s">
        <v>464</v>
      </c>
      <c r="J290" s="87">
        <v>216</v>
      </c>
      <c r="K290" s="89">
        <v>2000</v>
      </c>
      <c r="L290" s="90" t="s">
        <v>444</v>
      </c>
      <c r="M290" s="74"/>
      <c r="N290" s="74"/>
      <c r="O290" s="74"/>
      <c r="P290" s="74"/>
      <c r="Q290" s="74"/>
      <c r="R290" s="74"/>
      <c r="S290" s="74"/>
      <c r="T290" s="74"/>
      <c r="U290" s="74"/>
    </row>
    <row r="291" spans="1:21" s="92" customFormat="1" x14ac:dyDescent="0.2">
      <c r="A291" s="86" t="s">
        <v>439</v>
      </c>
      <c r="B291" s="87">
        <v>1</v>
      </c>
      <c r="C291" s="88" t="s">
        <v>479</v>
      </c>
      <c r="D291" s="88" t="s">
        <v>189</v>
      </c>
      <c r="E291" s="88" t="s">
        <v>560</v>
      </c>
      <c r="F291" s="88"/>
      <c r="G291" s="88" t="s">
        <v>561</v>
      </c>
      <c r="H291" s="88" t="s">
        <v>460</v>
      </c>
      <c r="I291" s="88" t="s">
        <v>452</v>
      </c>
      <c r="J291" s="87">
        <v>256</v>
      </c>
      <c r="K291" s="89">
        <v>2000</v>
      </c>
      <c r="L291" s="90" t="s">
        <v>444</v>
      </c>
      <c r="M291" s="74"/>
      <c r="N291" s="74"/>
      <c r="O291" s="74"/>
      <c r="P291" s="74"/>
      <c r="Q291" s="74"/>
      <c r="R291" s="74"/>
      <c r="S291" s="74"/>
      <c r="T291" s="74"/>
      <c r="U291" s="74"/>
    </row>
    <row r="292" spans="1:21" s="92" customFormat="1" x14ac:dyDescent="0.2">
      <c r="A292" s="86" t="s">
        <v>439</v>
      </c>
      <c r="B292" s="87">
        <v>1</v>
      </c>
      <c r="C292" s="88" t="s">
        <v>479</v>
      </c>
      <c r="D292" s="88" t="s">
        <v>190</v>
      </c>
      <c r="E292" s="88" t="s">
        <v>562</v>
      </c>
      <c r="F292" s="88" t="s">
        <v>563</v>
      </c>
      <c r="G292" s="88" t="s">
        <v>564</v>
      </c>
      <c r="H292" s="88"/>
      <c r="I292" s="88" t="s">
        <v>464</v>
      </c>
      <c r="J292" s="87">
        <v>34</v>
      </c>
      <c r="K292" s="89">
        <v>990</v>
      </c>
      <c r="L292" s="90" t="s">
        <v>444</v>
      </c>
      <c r="M292" s="74"/>
      <c r="N292" s="74"/>
      <c r="O292" s="74"/>
      <c r="P292" s="74"/>
      <c r="Q292" s="74"/>
      <c r="R292" s="74"/>
      <c r="S292" s="74"/>
      <c r="T292" s="74"/>
      <c r="U292" s="74"/>
    </row>
    <row r="293" spans="1:21" s="92" customFormat="1" x14ac:dyDescent="0.2">
      <c r="A293" s="86" t="s">
        <v>439</v>
      </c>
      <c r="B293" s="87">
        <v>1</v>
      </c>
      <c r="C293" s="88" t="s">
        <v>440</v>
      </c>
      <c r="D293" s="88" t="s">
        <v>565</v>
      </c>
      <c r="E293" s="88" t="s">
        <v>566</v>
      </c>
      <c r="F293" s="88" t="s">
        <v>567</v>
      </c>
      <c r="G293" s="88" t="s">
        <v>568</v>
      </c>
      <c r="H293" s="88" t="s">
        <v>569</v>
      </c>
      <c r="I293" s="88" t="s">
        <v>453</v>
      </c>
      <c r="J293" s="87">
        <v>417</v>
      </c>
      <c r="K293" s="89">
        <v>1990</v>
      </c>
      <c r="L293" s="90" t="s">
        <v>444</v>
      </c>
      <c r="M293" s="74"/>
      <c r="N293" s="74"/>
      <c r="O293" s="74"/>
      <c r="P293" s="74"/>
      <c r="Q293" s="74"/>
      <c r="R293" s="74"/>
      <c r="S293" s="74"/>
      <c r="T293" s="74"/>
      <c r="U293" s="74"/>
    </row>
    <row r="294" spans="1:21" s="92" customFormat="1" x14ac:dyDescent="0.2">
      <c r="A294" s="86" t="s">
        <v>439</v>
      </c>
      <c r="B294" s="87">
        <v>1</v>
      </c>
      <c r="C294" s="88" t="s">
        <v>440</v>
      </c>
      <c r="D294" s="88" t="s">
        <v>367</v>
      </c>
      <c r="E294" s="88" t="s">
        <v>570</v>
      </c>
      <c r="F294" s="88"/>
      <c r="G294" s="88"/>
      <c r="H294" s="88" t="s">
        <v>446</v>
      </c>
      <c r="I294" s="88" t="s">
        <v>443</v>
      </c>
      <c r="J294" s="87">
        <v>418</v>
      </c>
      <c r="K294" s="89">
        <v>1549</v>
      </c>
      <c r="L294" s="90" t="s">
        <v>444</v>
      </c>
      <c r="M294" s="74"/>
      <c r="N294" s="74"/>
      <c r="O294" s="74"/>
      <c r="P294" s="74"/>
      <c r="Q294" s="74"/>
      <c r="R294" s="74"/>
      <c r="S294" s="74"/>
      <c r="T294" s="74"/>
      <c r="U294" s="74"/>
    </row>
    <row r="295" spans="1:21" s="98" customFormat="1" x14ac:dyDescent="0.2">
      <c r="A295" s="93" t="s">
        <v>439</v>
      </c>
      <c r="B295" s="94">
        <v>1</v>
      </c>
      <c r="C295" s="95" t="s">
        <v>500</v>
      </c>
      <c r="D295" s="95" t="s">
        <v>229</v>
      </c>
      <c r="E295" s="95" t="s">
        <v>571</v>
      </c>
      <c r="F295" s="95" t="s">
        <v>572</v>
      </c>
      <c r="G295" s="95" t="s">
        <v>573</v>
      </c>
      <c r="H295" s="95"/>
      <c r="I295" s="95" t="s">
        <v>452</v>
      </c>
      <c r="J295" s="94">
        <v>35</v>
      </c>
      <c r="K295" s="96">
        <v>106368</v>
      </c>
      <c r="L295" s="97" t="s">
        <v>444</v>
      </c>
    </row>
    <row r="296" spans="1:21" s="98" customFormat="1" x14ac:dyDescent="0.2">
      <c r="A296" s="93" t="s">
        <v>439</v>
      </c>
      <c r="B296" s="94">
        <v>1</v>
      </c>
      <c r="C296" s="88" t="s">
        <v>479</v>
      </c>
      <c r="D296" s="95" t="s">
        <v>191</v>
      </c>
      <c r="E296" s="95" t="s">
        <v>574</v>
      </c>
      <c r="F296" s="95" t="s">
        <v>575</v>
      </c>
      <c r="G296" s="95"/>
      <c r="H296" s="95"/>
      <c r="I296" s="95" t="s">
        <v>452</v>
      </c>
      <c r="J296" s="94">
        <v>35</v>
      </c>
      <c r="K296" s="96">
        <v>2500</v>
      </c>
      <c r="L296" s="97" t="s">
        <v>444</v>
      </c>
    </row>
    <row r="297" spans="1:21" s="98" customFormat="1" x14ac:dyDescent="0.2">
      <c r="A297" s="93" t="s">
        <v>439</v>
      </c>
      <c r="B297" s="94">
        <v>1</v>
      </c>
      <c r="C297" s="88" t="s">
        <v>479</v>
      </c>
      <c r="D297" s="95" t="s">
        <v>192</v>
      </c>
      <c r="E297" s="95"/>
      <c r="F297" s="95"/>
      <c r="G297" s="95" t="s">
        <v>576</v>
      </c>
      <c r="H297" s="95"/>
      <c r="I297" s="95" t="s">
        <v>464</v>
      </c>
      <c r="J297" s="94">
        <v>198</v>
      </c>
      <c r="K297" s="96">
        <v>1499.99</v>
      </c>
      <c r="L297" s="97" t="s">
        <v>444</v>
      </c>
    </row>
    <row r="298" spans="1:21" s="98" customFormat="1" x14ac:dyDescent="0.2">
      <c r="A298" s="93" t="s">
        <v>439</v>
      </c>
      <c r="B298" s="94">
        <v>1</v>
      </c>
      <c r="C298" s="88" t="s">
        <v>479</v>
      </c>
      <c r="D298" s="95" t="s">
        <v>193</v>
      </c>
      <c r="E298" s="95"/>
      <c r="F298" s="95"/>
      <c r="G298" s="95"/>
      <c r="H298" s="95"/>
      <c r="I298" s="95" t="s">
        <v>450</v>
      </c>
      <c r="J298" s="94">
        <v>199</v>
      </c>
      <c r="K298" s="96">
        <v>4500</v>
      </c>
      <c r="L298" s="97" t="s">
        <v>444</v>
      </c>
    </row>
    <row r="299" spans="1:21" s="98" customFormat="1" x14ac:dyDescent="0.2">
      <c r="A299" s="93" t="s">
        <v>439</v>
      </c>
      <c r="B299" s="94">
        <v>1</v>
      </c>
      <c r="C299" s="95" t="s">
        <v>440</v>
      </c>
      <c r="D299" s="95" t="s">
        <v>264</v>
      </c>
      <c r="E299" s="95" t="s">
        <v>577</v>
      </c>
      <c r="F299" s="95" t="s">
        <v>578</v>
      </c>
      <c r="G299" s="95" t="s">
        <v>579</v>
      </c>
      <c r="H299" s="95"/>
      <c r="I299" s="95" t="s">
        <v>453</v>
      </c>
      <c r="J299" s="94">
        <v>393</v>
      </c>
      <c r="K299" s="96">
        <v>10950</v>
      </c>
      <c r="L299" s="97" t="s">
        <v>444</v>
      </c>
    </row>
    <row r="300" spans="1:21" s="98" customFormat="1" x14ac:dyDescent="0.2">
      <c r="A300" s="93" t="s">
        <v>439</v>
      </c>
      <c r="B300" s="94">
        <v>1</v>
      </c>
      <c r="C300" s="88" t="s">
        <v>479</v>
      </c>
      <c r="D300" s="95" t="s">
        <v>194</v>
      </c>
      <c r="E300" s="95" t="s">
        <v>574</v>
      </c>
      <c r="F300" s="95" t="s">
        <v>580</v>
      </c>
      <c r="G300" s="95"/>
      <c r="H300" s="95"/>
      <c r="I300" s="95" t="s">
        <v>449</v>
      </c>
      <c r="J300" s="94">
        <v>23</v>
      </c>
      <c r="K300" s="96">
        <v>1500</v>
      </c>
      <c r="L300" s="97" t="s">
        <v>444</v>
      </c>
    </row>
    <row r="301" spans="1:21" s="98" customFormat="1" x14ac:dyDescent="0.2">
      <c r="A301" s="93" t="s">
        <v>439</v>
      </c>
      <c r="B301" s="94">
        <v>1</v>
      </c>
      <c r="C301" s="95" t="s">
        <v>500</v>
      </c>
      <c r="D301" s="95" t="s">
        <v>230</v>
      </c>
      <c r="E301" s="95" t="s">
        <v>581</v>
      </c>
      <c r="F301" s="95" t="s">
        <v>582</v>
      </c>
      <c r="G301" s="95" t="s">
        <v>583</v>
      </c>
      <c r="H301" s="95"/>
      <c r="I301" s="95" t="s">
        <v>450</v>
      </c>
      <c r="J301" s="94">
        <v>146</v>
      </c>
      <c r="K301" s="96">
        <v>103978</v>
      </c>
      <c r="L301" s="97" t="s">
        <v>444</v>
      </c>
    </row>
    <row r="302" spans="1:21" s="98" customFormat="1" x14ac:dyDescent="0.2">
      <c r="A302" s="93" t="s">
        <v>439</v>
      </c>
      <c r="B302" s="94">
        <v>1</v>
      </c>
      <c r="C302" s="95" t="s">
        <v>500</v>
      </c>
      <c r="D302" s="95" t="s">
        <v>230</v>
      </c>
      <c r="E302" s="95" t="s">
        <v>581</v>
      </c>
      <c r="F302" s="95" t="s">
        <v>582</v>
      </c>
      <c r="G302" s="95" t="s">
        <v>584</v>
      </c>
      <c r="H302" s="95"/>
      <c r="I302" s="95" t="s">
        <v>461</v>
      </c>
      <c r="J302" s="94">
        <v>197</v>
      </c>
      <c r="K302" s="96">
        <v>103978</v>
      </c>
      <c r="L302" s="97" t="s">
        <v>444</v>
      </c>
    </row>
    <row r="303" spans="1:21" s="98" customFormat="1" x14ac:dyDescent="0.2">
      <c r="A303" s="93" t="s">
        <v>439</v>
      </c>
      <c r="B303" s="94">
        <v>1</v>
      </c>
      <c r="C303" s="95" t="s">
        <v>500</v>
      </c>
      <c r="D303" s="95" t="s">
        <v>230</v>
      </c>
      <c r="E303" s="95" t="s">
        <v>581</v>
      </c>
      <c r="F303" s="95" t="s">
        <v>582</v>
      </c>
      <c r="G303" s="95" t="s">
        <v>585</v>
      </c>
      <c r="H303" s="95"/>
      <c r="I303" s="95" t="s">
        <v>461</v>
      </c>
      <c r="J303" s="94">
        <v>540</v>
      </c>
      <c r="K303" s="96">
        <v>103978</v>
      </c>
      <c r="L303" s="97" t="s">
        <v>444</v>
      </c>
    </row>
    <row r="304" spans="1:21" s="98" customFormat="1" x14ac:dyDescent="0.2">
      <c r="A304" s="93" t="s">
        <v>439</v>
      </c>
      <c r="B304" s="94">
        <v>1</v>
      </c>
      <c r="C304" s="95" t="s">
        <v>440</v>
      </c>
      <c r="D304" s="95" t="s">
        <v>233</v>
      </c>
      <c r="E304" s="95" t="s">
        <v>484</v>
      </c>
      <c r="F304" s="95"/>
      <c r="G304" s="95"/>
      <c r="H304" s="95"/>
      <c r="I304" s="95" t="s">
        <v>450</v>
      </c>
      <c r="J304" s="94">
        <v>538</v>
      </c>
      <c r="K304" s="96">
        <v>1026</v>
      </c>
      <c r="L304" s="97" t="s">
        <v>444</v>
      </c>
    </row>
    <row r="305" spans="1:12" s="98" customFormat="1" x14ac:dyDescent="0.2">
      <c r="A305" s="93" t="s">
        <v>439</v>
      </c>
      <c r="B305" s="94">
        <v>1</v>
      </c>
      <c r="C305" s="95" t="s">
        <v>440</v>
      </c>
      <c r="D305" s="95" t="s">
        <v>290</v>
      </c>
      <c r="E305" s="95"/>
      <c r="F305" s="95"/>
      <c r="G305" s="95"/>
      <c r="H305" s="95" t="s">
        <v>586</v>
      </c>
      <c r="I305" s="95" t="s">
        <v>461</v>
      </c>
      <c r="J305" s="94">
        <v>519</v>
      </c>
      <c r="K305" s="96">
        <v>0</v>
      </c>
      <c r="L305" s="97" t="s">
        <v>444</v>
      </c>
    </row>
    <row r="306" spans="1:12" s="98" customFormat="1" x14ac:dyDescent="0.2">
      <c r="A306" s="93" t="s">
        <v>439</v>
      </c>
      <c r="B306" s="94">
        <v>1</v>
      </c>
      <c r="C306" s="95" t="s">
        <v>440</v>
      </c>
      <c r="D306" s="95" t="s">
        <v>290</v>
      </c>
      <c r="E306" s="95"/>
      <c r="F306" s="95"/>
      <c r="G306" s="95"/>
      <c r="H306" s="95" t="s">
        <v>586</v>
      </c>
      <c r="I306" s="95" t="s">
        <v>450</v>
      </c>
      <c r="J306" s="94">
        <v>350</v>
      </c>
      <c r="K306" s="96">
        <v>0</v>
      </c>
      <c r="L306" s="97" t="s">
        <v>444</v>
      </c>
    </row>
    <row r="307" spans="1:12" s="98" customFormat="1" x14ac:dyDescent="0.2">
      <c r="A307" s="93" t="s">
        <v>439</v>
      </c>
      <c r="B307" s="94">
        <v>1</v>
      </c>
      <c r="C307" s="95" t="s">
        <v>440</v>
      </c>
      <c r="D307" s="95" t="s">
        <v>290</v>
      </c>
      <c r="E307" s="95"/>
      <c r="F307" s="95"/>
      <c r="G307" s="95"/>
      <c r="H307" s="95" t="s">
        <v>586</v>
      </c>
      <c r="I307" s="95" t="s">
        <v>450</v>
      </c>
      <c r="J307" s="94">
        <v>53</v>
      </c>
      <c r="K307" s="96">
        <v>0</v>
      </c>
      <c r="L307" s="97" t="s">
        <v>444</v>
      </c>
    </row>
    <row r="308" spans="1:12" s="98" customFormat="1" x14ac:dyDescent="0.2">
      <c r="A308" s="93" t="s">
        <v>439</v>
      </c>
      <c r="B308" s="94">
        <v>1</v>
      </c>
      <c r="C308" s="95" t="s">
        <v>440</v>
      </c>
      <c r="D308" s="95" t="s">
        <v>290</v>
      </c>
      <c r="E308" s="95"/>
      <c r="F308" s="95"/>
      <c r="G308" s="95"/>
      <c r="H308" s="95" t="s">
        <v>586</v>
      </c>
      <c r="I308" s="95" t="s">
        <v>449</v>
      </c>
      <c r="J308" s="94">
        <v>522</v>
      </c>
      <c r="K308" s="96">
        <v>0</v>
      </c>
      <c r="L308" s="97" t="s">
        <v>444</v>
      </c>
    </row>
    <row r="309" spans="1:12" s="98" customFormat="1" x14ac:dyDescent="0.2">
      <c r="A309" s="93" t="s">
        <v>439</v>
      </c>
      <c r="B309" s="94">
        <v>1</v>
      </c>
      <c r="C309" s="95" t="s">
        <v>440</v>
      </c>
      <c r="D309" s="95" t="s">
        <v>290</v>
      </c>
      <c r="E309" s="95"/>
      <c r="F309" s="95"/>
      <c r="G309" s="95"/>
      <c r="H309" s="95" t="s">
        <v>586</v>
      </c>
      <c r="I309" s="95" t="s">
        <v>450</v>
      </c>
      <c r="J309" s="94">
        <v>411</v>
      </c>
      <c r="K309" s="96">
        <v>0</v>
      </c>
      <c r="L309" s="97" t="s">
        <v>444</v>
      </c>
    </row>
    <row r="310" spans="1:12" s="98" customFormat="1" x14ac:dyDescent="0.2">
      <c r="A310" s="93" t="s">
        <v>439</v>
      </c>
      <c r="B310" s="94">
        <v>1</v>
      </c>
      <c r="C310" s="95" t="s">
        <v>440</v>
      </c>
      <c r="D310" s="95" t="s">
        <v>290</v>
      </c>
      <c r="E310" s="95"/>
      <c r="F310" s="95"/>
      <c r="G310" s="95"/>
      <c r="H310" s="95" t="s">
        <v>586</v>
      </c>
      <c r="I310" s="95" t="s">
        <v>443</v>
      </c>
      <c r="J310" s="94">
        <v>30</v>
      </c>
      <c r="K310" s="96">
        <v>0</v>
      </c>
      <c r="L310" s="97" t="s">
        <v>444</v>
      </c>
    </row>
    <row r="311" spans="1:12" s="98" customFormat="1" x14ac:dyDescent="0.2">
      <c r="A311" s="93" t="s">
        <v>439</v>
      </c>
      <c r="B311" s="94">
        <v>1</v>
      </c>
      <c r="C311" s="95" t="s">
        <v>440</v>
      </c>
      <c r="D311" s="95" t="s">
        <v>290</v>
      </c>
      <c r="E311" s="95"/>
      <c r="F311" s="95"/>
      <c r="G311" s="95"/>
      <c r="H311" s="95" t="s">
        <v>586</v>
      </c>
      <c r="I311" s="95" t="s">
        <v>450</v>
      </c>
      <c r="J311" s="94">
        <v>542</v>
      </c>
      <c r="K311" s="96">
        <v>0</v>
      </c>
      <c r="L311" s="97" t="s">
        <v>444</v>
      </c>
    </row>
    <row r="312" spans="1:12" s="98" customFormat="1" x14ac:dyDescent="0.2">
      <c r="A312" s="93" t="s">
        <v>439</v>
      </c>
      <c r="B312" s="94">
        <v>1</v>
      </c>
      <c r="C312" s="95" t="s">
        <v>440</v>
      </c>
      <c r="D312" s="95" t="s">
        <v>290</v>
      </c>
      <c r="E312" s="95"/>
      <c r="F312" s="95"/>
      <c r="G312" s="95"/>
      <c r="H312" s="95" t="s">
        <v>586</v>
      </c>
      <c r="I312" s="95" t="s">
        <v>461</v>
      </c>
      <c r="J312" s="94">
        <v>18</v>
      </c>
      <c r="K312" s="96">
        <v>0</v>
      </c>
      <c r="L312" s="97" t="s">
        <v>444</v>
      </c>
    </row>
    <row r="313" spans="1:12" s="98" customFormat="1" x14ac:dyDescent="0.2">
      <c r="A313" s="93" t="s">
        <v>439</v>
      </c>
      <c r="B313" s="94">
        <v>1</v>
      </c>
      <c r="C313" s="95" t="s">
        <v>500</v>
      </c>
      <c r="D313" s="95" t="s">
        <v>226</v>
      </c>
      <c r="E313" s="95" t="s">
        <v>581</v>
      </c>
      <c r="F313" s="95" t="s">
        <v>587</v>
      </c>
      <c r="G313" s="95" t="s">
        <v>588</v>
      </c>
      <c r="H313" s="95"/>
      <c r="I313" s="95" t="s">
        <v>450</v>
      </c>
      <c r="J313" s="94">
        <v>425</v>
      </c>
      <c r="K313" s="96">
        <v>97700</v>
      </c>
      <c r="L313" s="97" t="s">
        <v>444</v>
      </c>
    </row>
    <row r="314" spans="1:12" s="98" customFormat="1" x14ac:dyDescent="0.2">
      <c r="A314" s="93" t="s">
        <v>439</v>
      </c>
      <c r="B314" s="94">
        <v>1</v>
      </c>
      <c r="C314" s="95" t="s">
        <v>500</v>
      </c>
      <c r="D314" s="95" t="s">
        <v>226</v>
      </c>
      <c r="E314" s="95" t="s">
        <v>581</v>
      </c>
      <c r="F314" s="95" t="s">
        <v>587</v>
      </c>
      <c r="G314" s="95" t="s">
        <v>589</v>
      </c>
      <c r="H314" s="95"/>
      <c r="I314" s="95" t="s">
        <v>461</v>
      </c>
      <c r="J314" s="94">
        <v>451</v>
      </c>
      <c r="K314" s="96">
        <v>97700</v>
      </c>
      <c r="L314" s="97" t="s">
        <v>444</v>
      </c>
    </row>
    <row r="315" spans="1:12" s="98" customFormat="1" x14ac:dyDescent="0.2">
      <c r="A315" s="93" t="s">
        <v>439</v>
      </c>
      <c r="B315" s="94">
        <v>1</v>
      </c>
      <c r="C315" s="95" t="s">
        <v>500</v>
      </c>
      <c r="D315" s="95" t="s">
        <v>228</v>
      </c>
      <c r="E315" s="95" t="s">
        <v>590</v>
      </c>
      <c r="F315" s="95" t="s">
        <v>591</v>
      </c>
      <c r="G315" s="95" t="s">
        <v>592</v>
      </c>
      <c r="H315" s="95" t="s">
        <v>593</v>
      </c>
      <c r="I315" s="95" t="s">
        <v>450</v>
      </c>
      <c r="J315" s="94">
        <v>70</v>
      </c>
      <c r="K315" s="96">
        <v>272300</v>
      </c>
      <c r="L315" s="97" t="s">
        <v>444</v>
      </c>
    </row>
    <row r="316" spans="1:12" s="98" customFormat="1" x14ac:dyDescent="0.2">
      <c r="A316" s="93" t="s">
        <v>439</v>
      </c>
      <c r="B316" s="94">
        <v>1</v>
      </c>
      <c r="C316" s="95" t="s">
        <v>500</v>
      </c>
      <c r="D316" s="95" t="s">
        <v>225</v>
      </c>
      <c r="E316" s="95" t="s">
        <v>581</v>
      </c>
      <c r="F316" s="95" t="s">
        <v>594</v>
      </c>
      <c r="G316" s="95" t="s">
        <v>595</v>
      </c>
      <c r="H316" s="95"/>
      <c r="I316" s="95" t="s">
        <v>461</v>
      </c>
      <c r="J316" s="94">
        <v>419</v>
      </c>
      <c r="K316" s="96">
        <v>107702</v>
      </c>
      <c r="L316" s="97" t="s">
        <v>444</v>
      </c>
    </row>
    <row r="317" spans="1:12" s="98" customFormat="1" x14ac:dyDescent="0.2">
      <c r="A317" s="93" t="s">
        <v>439</v>
      </c>
      <c r="B317" s="94">
        <v>1</v>
      </c>
      <c r="C317" s="95" t="s">
        <v>500</v>
      </c>
      <c r="D317" s="95" t="s">
        <v>225</v>
      </c>
      <c r="E317" s="95" t="s">
        <v>581</v>
      </c>
      <c r="F317" s="95" t="s">
        <v>594</v>
      </c>
      <c r="G317" s="95" t="s">
        <v>596</v>
      </c>
      <c r="H317" s="95"/>
      <c r="I317" s="95" t="s">
        <v>461</v>
      </c>
      <c r="J317" s="94">
        <v>49</v>
      </c>
      <c r="K317" s="96">
        <v>107702</v>
      </c>
      <c r="L317" s="97" t="s">
        <v>444</v>
      </c>
    </row>
    <row r="318" spans="1:12" s="98" customFormat="1" x14ac:dyDescent="0.2">
      <c r="A318" s="93" t="s">
        <v>439</v>
      </c>
      <c r="B318" s="94">
        <v>1</v>
      </c>
      <c r="C318" s="95" t="s">
        <v>500</v>
      </c>
      <c r="D318" s="95" t="s">
        <v>225</v>
      </c>
      <c r="E318" s="95" t="s">
        <v>581</v>
      </c>
      <c r="F318" s="95" t="s">
        <v>594</v>
      </c>
      <c r="G318" s="95" t="s">
        <v>597</v>
      </c>
      <c r="H318" s="95"/>
      <c r="I318" s="95" t="s">
        <v>452</v>
      </c>
      <c r="J318" s="94">
        <v>488</v>
      </c>
      <c r="K318" s="96">
        <v>107702</v>
      </c>
      <c r="L318" s="97" t="s">
        <v>444</v>
      </c>
    </row>
    <row r="319" spans="1:12" s="98" customFormat="1" x14ac:dyDescent="0.2">
      <c r="A319" s="93" t="s">
        <v>439</v>
      </c>
      <c r="B319" s="94">
        <v>1</v>
      </c>
      <c r="C319" s="95" t="s">
        <v>500</v>
      </c>
      <c r="D319" s="95" t="s">
        <v>225</v>
      </c>
      <c r="E319" s="95" t="s">
        <v>581</v>
      </c>
      <c r="F319" s="95" t="s">
        <v>594</v>
      </c>
      <c r="G319" s="95" t="s">
        <v>598</v>
      </c>
      <c r="H319" s="95"/>
      <c r="I319" s="95" t="s">
        <v>461</v>
      </c>
      <c r="J319" s="94">
        <v>520</v>
      </c>
      <c r="K319" s="96">
        <v>107702</v>
      </c>
      <c r="L319" s="97" t="s">
        <v>444</v>
      </c>
    </row>
    <row r="320" spans="1:12" s="98" customFormat="1" x14ac:dyDescent="0.2">
      <c r="A320" s="93" t="s">
        <v>439</v>
      </c>
      <c r="B320" s="94">
        <v>1</v>
      </c>
      <c r="C320" s="95" t="s">
        <v>440</v>
      </c>
      <c r="D320" s="95" t="s">
        <v>368</v>
      </c>
      <c r="E320" s="95"/>
      <c r="F320" s="95" t="s">
        <v>503</v>
      </c>
      <c r="G320" s="95"/>
      <c r="H320" s="95" t="s">
        <v>586</v>
      </c>
      <c r="I320" s="95" t="s">
        <v>464</v>
      </c>
      <c r="J320" s="94">
        <v>514</v>
      </c>
      <c r="K320" s="96">
        <v>4594.25</v>
      </c>
      <c r="L320" s="97" t="s">
        <v>444</v>
      </c>
    </row>
    <row r="321" spans="1:21" x14ac:dyDescent="0.2">
      <c r="A321" s="86" t="s">
        <v>439</v>
      </c>
      <c r="B321" s="87">
        <v>1</v>
      </c>
      <c r="C321" s="88" t="s">
        <v>440</v>
      </c>
      <c r="D321" s="88" t="s">
        <v>368</v>
      </c>
      <c r="E321" s="88"/>
      <c r="F321" s="88" t="s">
        <v>503</v>
      </c>
      <c r="G321" s="88"/>
      <c r="H321" s="88" t="s">
        <v>586</v>
      </c>
      <c r="I321" s="88" t="s">
        <v>453</v>
      </c>
      <c r="J321" s="87">
        <v>400</v>
      </c>
      <c r="K321" s="89">
        <v>4594.25</v>
      </c>
      <c r="L321" s="90" t="s">
        <v>444</v>
      </c>
    </row>
    <row r="322" spans="1:21" x14ac:dyDescent="0.2">
      <c r="A322" s="86" t="s">
        <v>439</v>
      </c>
      <c r="B322" s="87">
        <v>1</v>
      </c>
      <c r="C322" s="88" t="s">
        <v>440</v>
      </c>
      <c r="D322" s="88" t="s">
        <v>368</v>
      </c>
      <c r="E322" s="88"/>
      <c r="F322" s="88" t="s">
        <v>503</v>
      </c>
      <c r="G322" s="88"/>
      <c r="H322" s="88" t="s">
        <v>586</v>
      </c>
      <c r="I322" s="88" t="s">
        <v>450</v>
      </c>
      <c r="J322" s="87">
        <v>25</v>
      </c>
      <c r="K322" s="89">
        <v>4594.25</v>
      </c>
      <c r="L322" s="90" t="s">
        <v>444</v>
      </c>
    </row>
    <row r="323" spans="1:21" x14ac:dyDescent="0.2">
      <c r="A323" s="86" t="s">
        <v>439</v>
      </c>
      <c r="B323" s="87">
        <v>1</v>
      </c>
      <c r="C323" s="88" t="s">
        <v>440</v>
      </c>
      <c r="D323" s="88" t="s">
        <v>369</v>
      </c>
      <c r="E323" s="88"/>
      <c r="F323" s="88" t="s">
        <v>599</v>
      </c>
      <c r="G323" s="88"/>
      <c r="H323" s="88" t="s">
        <v>586</v>
      </c>
      <c r="I323" s="88" t="s">
        <v>443</v>
      </c>
      <c r="J323" s="87">
        <v>418</v>
      </c>
      <c r="K323" s="89">
        <v>3082</v>
      </c>
      <c r="L323" s="90" t="s">
        <v>444</v>
      </c>
    </row>
    <row r="324" spans="1:21" x14ac:dyDescent="0.2">
      <c r="A324" s="86" t="s">
        <v>439</v>
      </c>
      <c r="B324" s="87">
        <v>1</v>
      </c>
      <c r="C324" s="88" t="s">
        <v>440</v>
      </c>
      <c r="D324" s="88" t="s">
        <v>369</v>
      </c>
      <c r="E324" s="88"/>
      <c r="F324" s="88" t="s">
        <v>599</v>
      </c>
      <c r="G324" s="88"/>
      <c r="H324" s="88" t="s">
        <v>586</v>
      </c>
      <c r="I324" s="88" t="s">
        <v>443</v>
      </c>
      <c r="J324" s="87">
        <v>470</v>
      </c>
      <c r="K324" s="89">
        <v>3082</v>
      </c>
      <c r="L324" s="90" t="s">
        <v>444</v>
      </c>
    </row>
    <row r="325" spans="1:21" x14ac:dyDescent="0.2">
      <c r="A325" s="86" t="s">
        <v>439</v>
      </c>
      <c r="B325" s="87">
        <v>1</v>
      </c>
      <c r="C325" s="88" t="s">
        <v>440</v>
      </c>
      <c r="D325" s="88" t="s">
        <v>369</v>
      </c>
      <c r="E325" s="88"/>
      <c r="F325" s="88" t="s">
        <v>599</v>
      </c>
      <c r="G325" s="88"/>
      <c r="H325" s="88" t="s">
        <v>586</v>
      </c>
      <c r="I325" s="88" t="s">
        <v>449</v>
      </c>
      <c r="J325" s="87">
        <v>24</v>
      </c>
      <c r="K325" s="89">
        <v>3082</v>
      </c>
      <c r="L325" s="90" t="s">
        <v>444</v>
      </c>
    </row>
    <row r="326" spans="1:21" s="98" customFormat="1" x14ac:dyDescent="0.2">
      <c r="A326" s="93" t="s">
        <v>439</v>
      </c>
      <c r="B326" s="94">
        <v>1</v>
      </c>
      <c r="C326" s="95" t="s">
        <v>440</v>
      </c>
      <c r="D326" s="95" t="s">
        <v>369</v>
      </c>
      <c r="E326" s="95"/>
      <c r="F326" s="95" t="s">
        <v>599</v>
      </c>
      <c r="G326" s="95"/>
      <c r="H326" s="95" t="s">
        <v>586</v>
      </c>
      <c r="I326" s="95" t="s">
        <v>449</v>
      </c>
      <c r="J326" s="94">
        <v>24</v>
      </c>
      <c r="K326" s="96">
        <v>3082</v>
      </c>
      <c r="L326" s="97" t="s">
        <v>444</v>
      </c>
    </row>
    <row r="327" spans="1:21" s="92" customFormat="1" x14ac:dyDescent="0.2">
      <c r="A327" s="86" t="s">
        <v>439</v>
      </c>
      <c r="B327" s="87">
        <v>1</v>
      </c>
      <c r="C327" s="88" t="s">
        <v>440</v>
      </c>
      <c r="D327" s="88" t="s">
        <v>369</v>
      </c>
      <c r="E327" s="88"/>
      <c r="F327" s="88" t="s">
        <v>599</v>
      </c>
      <c r="G327" s="88"/>
      <c r="H327" s="88" t="s">
        <v>586</v>
      </c>
      <c r="I327" s="88" t="s">
        <v>443</v>
      </c>
      <c r="J327" s="87">
        <v>418</v>
      </c>
      <c r="K327" s="89">
        <v>3082</v>
      </c>
      <c r="L327" s="90" t="s">
        <v>444</v>
      </c>
      <c r="M327" s="74"/>
      <c r="N327" s="74"/>
      <c r="O327" s="74"/>
      <c r="P327" s="74"/>
      <c r="Q327" s="74"/>
      <c r="R327" s="74"/>
      <c r="S327" s="74"/>
      <c r="T327" s="74"/>
      <c r="U327" s="74"/>
    </row>
    <row r="328" spans="1:21" s="92" customFormat="1" x14ac:dyDescent="0.2">
      <c r="A328" s="86" t="s">
        <v>439</v>
      </c>
      <c r="B328" s="87">
        <v>1</v>
      </c>
      <c r="C328" s="88" t="s">
        <v>440</v>
      </c>
      <c r="D328" s="88" t="s">
        <v>369</v>
      </c>
      <c r="E328" s="88"/>
      <c r="F328" s="88" t="s">
        <v>599</v>
      </c>
      <c r="G328" s="88"/>
      <c r="H328" s="88" t="s">
        <v>586</v>
      </c>
      <c r="I328" s="88" t="s">
        <v>443</v>
      </c>
      <c r="J328" s="87">
        <v>470</v>
      </c>
      <c r="K328" s="89">
        <v>3082</v>
      </c>
      <c r="L328" s="90" t="s">
        <v>444</v>
      </c>
      <c r="M328" s="74"/>
      <c r="N328" s="74"/>
      <c r="O328" s="74"/>
      <c r="P328" s="74"/>
      <c r="Q328" s="74"/>
      <c r="R328" s="74"/>
      <c r="S328" s="74"/>
      <c r="T328" s="74"/>
      <c r="U328" s="74"/>
    </row>
    <row r="329" spans="1:21" s="92" customFormat="1" x14ac:dyDescent="0.2">
      <c r="A329" s="86" t="s">
        <v>439</v>
      </c>
      <c r="B329" s="87">
        <v>1</v>
      </c>
      <c r="C329" s="88" t="s">
        <v>440</v>
      </c>
      <c r="D329" s="88" t="s">
        <v>369</v>
      </c>
      <c r="E329" s="88"/>
      <c r="F329" s="88" t="s">
        <v>599</v>
      </c>
      <c r="G329" s="88"/>
      <c r="H329" s="88" t="s">
        <v>586</v>
      </c>
      <c r="I329" s="88" t="s">
        <v>449</v>
      </c>
      <c r="J329" s="87">
        <v>24</v>
      </c>
      <c r="K329" s="89">
        <v>3082</v>
      </c>
      <c r="L329" s="90" t="s">
        <v>444</v>
      </c>
      <c r="M329" s="74"/>
      <c r="N329" s="74"/>
      <c r="O329" s="74"/>
      <c r="P329" s="74"/>
      <c r="Q329" s="74"/>
      <c r="R329" s="74"/>
      <c r="S329" s="74"/>
      <c r="T329" s="74"/>
      <c r="U329" s="74"/>
    </row>
    <row r="330" spans="1:21" s="92" customFormat="1" x14ac:dyDescent="0.2">
      <c r="A330" s="86" t="s">
        <v>439</v>
      </c>
      <c r="B330" s="87">
        <v>1</v>
      </c>
      <c r="C330" s="88" t="s">
        <v>440</v>
      </c>
      <c r="D330" s="88" t="s">
        <v>369</v>
      </c>
      <c r="E330" s="88"/>
      <c r="F330" s="88" t="s">
        <v>599</v>
      </c>
      <c r="G330" s="88"/>
      <c r="H330" s="88" t="s">
        <v>586</v>
      </c>
      <c r="I330" s="88" t="s">
        <v>443</v>
      </c>
      <c r="J330" s="87">
        <v>418</v>
      </c>
      <c r="K330" s="89">
        <v>3082</v>
      </c>
      <c r="L330" s="90" t="s">
        <v>444</v>
      </c>
      <c r="M330" s="74"/>
      <c r="N330" s="74"/>
      <c r="O330" s="74"/>
      <c r="P330" s="74"/>
      <c r="Q330" s="74"/>
      <c r="R330" s="74"/>
      <c r="S330" s="74"/>
      <c r="T330" s="74"/>
      <c r="U330" s="74"/>
    </row>
    <row r="331" spans="1:21" s="92" customFormat="1" x14ac:dyDescent="0.2">
      <c r="A331" s="86" t="s">
        <v>439</v>
      </c>
      <c r="B331" s="87">
        <v>1</v>
      </c>
      <c r="C331" s="88" t="s">
        <v>440</v>
      </c>
      <c r="D331" s="88" t="s">
        <v>369</v>
      </c>
      <c r="E331" s="88"/>
      <c r="F331" s="88" t="s">
        <v>599</v>
      </c>
      <c r="G331" s="88"/>
      <c r="H331" s="88" t="s">
        <v>586</v>
      </c>
      <c r="I331" s="88" t="s">
        <v>449</v>
      </c>
      <c r="J331" s="87">
        <v>24</v>
      </c>
      <c r="K331" s="89">
        <v>3082</v>
      </c>
      <c r="L331" s="90" t="s">
        <v>444</v>
      </c>
      <c r="M331" s="74"/>
      <c r="N331" s="74"/>
      <c r="O331" s="74"/>
      <c r="P331" s="74"/>
      <c r="Q331" s="74"/>
      <c r="R331" s="74"/>
      <c r="S331" s="74"/>
      <c r="T331" s="74"/>
      <c r="U331" s="74"/>
    </row>
    <row r="332" spans="1:21" s="92" customFormat="1" x14ac:dyDescent="0.2">
      <c r="A332" s="86" t="s">
        <v>439</v>
      </c>
      <c r="B332" s="87">
        <v>1</v>
      </c>
      <c r="C332" s="88" t="s">
        <v>440</v>
      </c>
      <c r="D332" s="88" t="s">
        <v>369</v>
      </c>
      <c r="E332" s="88"/>
      <c r="F332" s="88" t="s">
        <v>599</v>
      </c>
      <c r="G332" s="88"/>
      <c r="H332" s="88" t="s">
        <v>586</v>
      </c>
      <c r="I332" s="88" t="s">
        <v>449</v>
      </c>
      <c r="J332" s="87">
        <v>24</v>
      </c>
      <c r="K332" s="89">
        <v>3082</v>
      </c>
      <c r="L332" s="90" t="s">
        <v>444</v>
      </c>
      <c r="M332" s="74"/>
      <c r="N332" s="74"/>
      <c r="O332" s="74"/>
      <c r="P332" s="74"/>
      <c r="Q332" s="74"/>
      <c r="R332" s="74"/>
      <c r="S332" s="74"/>
      <c r="T332" s="74"/>
      <c r="U332" s="74"/>
    </row>
    <row r="333" spans="1:21" s="92" customFormat="1" x14ac:dyDescent="0.2">
      <c r="A333" s="86" t="s">
        <v>439</v>
      </c>
      <c r="B333" s="87">
        <v>1</v>
      </c>
      <c r="C333" s="88" t="s">
        <v>440</v>
      </c>
      <c r="D333" s="88" t="s">
        <v>370</v>
      </c>
      <c r="E333" s="88"/>
      <c r="F333" s="88" t="s">
        <v>600</v>
      </c>
      <c r="G333" s="88"/>
      <c r="H333" s="88" t="s">
        <v>601</v>
      </c>
      <c r="I333" s="88" t="s">
        <v>443</v>
      </c>
      <c r="J333" s="87">
        <v>469</v>
      </c>
      <c r="K333" s="89">
        <v>603.75</v>
      </c>
      <c r="L333" s="90" t="s">
        <v>444</v>
      </c>
      <c r="M333" s="74"/>
      <c r="N333" s="74"/>
      <c r="O333" s="74"/>
      <c r="P333" s="74"/>
      <c r="Q333" s="74"/>
      <c r="R333" s="74"/>
      <c r="S333" s="74"/>
      <c r="T333" s="74"/>
      <c r="U333" s="74"/>
    </row>
    <row r="334" spans="1:21" s="92" customFormat="1" x14ac:dyDescent="0.2">
      <c r="A334" s="86" t="s">
        <v>439</v>
      </c>
      <c r="B334" s="87">
        <v>1</v>
      </c>
      <c r="C334" s="88" t="s">
        <v>440</v>
      </c>
      <c r="D334" s="88" t="s">
        <v>370</v>
      </c>
      <c r="E334" s="88"/>
      <c r="F334" s="88" t="s">
        <v>600</v>
      </c>
      <c r="G334" s="88"/>
      <c r="H334" s="88" t="s">
        <v>601</v>
      </c>
      <c r="I334" s="88" t="s">
        <v>452</v>
      </c>
      <c r="J334" s="87">
        <v>533</v>
      </c>
      <c r="K334" s="89">
        <v>603.75</v>
      </c>
      <c r="L334" s="90" t="s">
        <v>444</v>
      </c>
      <c r="M334" s="74"/>
      <c r="N334" s="74"/>
      <c r="O334" s="74"/>
      <c r="P334" s="74"/>
      <c r="Q334" s="74"/>
      <c r="R334" s="74"/>
      <c r="S334" s="74"/>
      <c r="T334" s="74"/>
      <c r="U334" s="74"/>
    </row>
    <row r="335" spans="1:21" s="92" customFormat="1" x14ac:dyDescent="0.2">
      <c r="A335" s="86" t="s">
        <v>439</v>
      </c>
      <c r="B335" s="87">
        <v>1</v>
      </c>
      <c r="C335" s="88" t="s">
        <v>440</v>
      </c>
      <c r="D335" s="88" t="s">
        <v>370</v>
      </c>
      <c r="E335" s="88"/>
      <c r="F335" s="88" t="s">
        <v>600</v>
      </c>
      <c r="G335" s="88"/>
      <c r="H335" s="88" t="s">
        <v>601</v>
      </c>
      <c r="I335" s="88" t="s">
        <v>452</v>
      </c>
      <c r="J335" s="87">
        <v>488</v>
      </c>
      <c r="K335" s="89">
        <v>603.75</v>
      </c>
      <c r="L335" s="90" t="s">
        <v>444</v>
      </c>
      <c r="M335" s="74"/>
      <c r="N335" s="74"/>
      <c r="O335" s="74"/>
      <c r="P335" s="74"/>
      <c r="Q335" s="74"/>
      <c r="R335" s="74"/>
      <c r="S335" s="74"/>
      <c r="T335" s="74"/>
      <c r="U335" s="74"/>
    </row>
    <row r="336" spans="1:21" s="92" customFormat="1" x14ac:dyDescent="0.2">
      <c r="A336" s="86" t="s">
        <v>439</v>
      </c>
      <c r="B336" s="87">
        <v>1</v>
      </c>
      <c r="C336" s="88" t="s">
        <v>440</v>
      </c>
      <c r="D336" s="88" t="s">
        <v>370</v>
      </c>
      <c r="E336" s="88"/>
      <c r="F336" s="88" t="s">
        <v>600</v>
      </c>
      <c r="G336" s="88"/>
      <c r="H336" s="88" t="s">
        <v>601</v>
      </c>
      <c r="I336" s="88" t="s">
        <v>452</v>
      </c>
      <c r="J336" s="87">
        <v>443</v>
      </c>
      <c r="K336" s="89">
        <v>603.75</v>
      </c>
      <c r="L336" s="90" t="s">
        <v>444</v>
      </c>
      <c r="M336" s="74"/>
      <c r="N336" s="74"/>
      <c r="O336" s="74"/>
      <c r="P336" s="74"/>
      <c r="Q336" s="74"/>
      <c r="R336" s="74"/>
      <c r="S336" s="74"/>
      <c r="T336" s="74"/>
      <c r="U336" s="74"/>
    </row>
    <row r="337" spans="1:21" s="92" customFormat="1" x14ac:dyDescent="0.2">
      <c r="A337" s="86" t="s">
        <v>439</v>
      </c>
      <c r="B337" s="87">
        <v>1</v>
      </c>
      <c r="C337" s="88" t="s">
        <v>440</v>
      </c>
      <c r="D337" s="88" t="s">
        <v>370</v>
      </c>
      <c r="E337" s="88"/>
      <c r="F337" s="88" t="s">
        <v>600</v>
      </c>
      <c r="G337" s="88"/>
      <c r="H337" s="88" t="s">
        <v>601</v>
      </c>
      <c r="I337" s="88" t="s">
        <v>443</v>
      </c>
      <c r="J337" s="87">
        <v>32</v>
      </c>
      <c r="K337" s="89">
        <v>603.75</v>
      </c>
      <c r="L337" s="90" t="s">
        <v>444</v>
      </c>
      <c r="M337" s="74"/>
      <c r="N337" s="74"/>
      <c r="O337" s="74"/>
      <c r="P337" s="74"/>
      <c r="Q337" s="74"/>
      <c r="R337" s="74"/>
      <c r="S337" s="74"/>
      <c r="T337" s="74"/>
      <c r="U337" s="74"/>
    </row>
    <row r="338" spans="1:21" s="92" customFormat="1" x14ac:dyDescent="0.2">
      <c r="A338" s="86" t="s">
        <v>439</v>
      </c>
      <c r="B338" s="87">
        <v>1</v>
      </c>
      <c r="C338" s="88" t="s">
        <v>440</v>
      </c>
      <c r="D338" s="88" t="s">
        <v>370</v>
      </c>
      <c r="E338" s="88"/>
      <c r="F338" s="88" t="s">
        <v>600</v>
      </c>
      <c r="G338" s="88"/>
      <c r="H338" s="88" t="s">
        <v>601</v>
      </c>
      <c r="I338" s="88" t="s">
        <v>445</v>
      </c>
      <c r="J338" s="87">
        <v>526</v>
      </c>
      <c r="K338" s="89">
        <v>603.75</v>
      </c>
      <c r="L338" s="90" t="s">
        <v>444</v>
      </c>
      <c r="M338" s="74"/>
      <c r="N338" s="74"/>
      <c r="O338" s="74"/>
      <c r="P338" s="74"/>
      <c r="Q338" s="74"/>
      <c r="R338" s="74"/>
      <c r="S338" s="74"/>
      <c r="T338" s="74"/>
      <c r="U338" s="74"/>
    </row>
    <row r="339" spans="1:21" s="92" customFormat="1" x14ac:dyDescent="0.2">
      <c r="A339" s="86" t="s">
        <v>439</v>
      </c>
      <c r="B339" s="87">
        <v>1</v>
      </c>
      <c r="C339" s="88" t="s">
        <v>440</v>
      </c>
      <c r="D339" s="88" t="s">
        <v>370</v>
      </c>
      <c r="E339" s="88"/>
      <c r="F339" s="88" t="s">
        <v>600</v>
      </c>
      <c r="G339" s="88"/>
      <c r="H339" s="88" t="s">
        <v>601</v>
      </c>
      <c r="I339" s="88" t="s">
        <v>450</v>
      </c>
      <c r="J339" s="87">
        <v>537</v>
      </c>
      <c r="K339" s="89">
        <v>603.75</v>
      </c>
      <c r="L339" s="90" t="s">
        <v>444</v>
      </c>
      <c r="M339" s="74"/>
      <c r="N339" s="74"/>
      <c r="O339" s="74"/>
      <c r="P339" s="74"/>
      <c r="Q339" s="74"/>
      <c r="R339" s="74"/>
      <c r="S339" s="74"/>
      <c r="T339" s="74"/>
      <c r="U339" s="74"/>
    </row>
    <row r="340" spans="1:21" s="92" customFormat="1" x14ac:dyDescent="0.2">
      <c r="A340" s="86" t="s">
        <v>439</v>
      </c>
      <c r="B340" s="87">
        <v>1</v>
      </c>
      <c r="C340" s="88" t="s">
        <v>440</v>
      </c>
      <c r="D340" s="88" t="s">
        <v>370</v>
      </c>
      <c r="E340" s="88"/>
      <c r="F340" s="88" t="s">
        <v>600</v>
      </c>
      <c r="G340" s="88"/>
      <c r="H340" s="88" t="s">
        <v>601</v>
      </c>
      <c r="I340" s="88" t="s">
        <v>449</v>
      </c>
      <c r="J340" s="87">
        <v>23</v>
      </c>
      <c r="K340" s="89">
        <v>603.75</v>
      </c>
      <c r="L340" s="90" t="s">
        <v>444</v>
      </c>
      <c r="M340" s="74"/>
      <c r="N340" s="74"/>
      <c r="O340" s="74"/>
      <c r="P340" s="74"/>
      <c r="Q340" s="74"/>
      <c r="R340" s="74"/>
      <c r="S340" s="74"/>
      <c r="T340" s="74"/>
      <c r="U340" s="74"/>
    </row>
    <row r="341" spans="1:21" s="92" customFormat="1" x14ac:dyDescent="0.2">
      <c r="A341" s="86" t="s">
        <v>439</v>
      </c>
      <c r="B341" s="87">
        <v>1</v>
      </c>
      <c r="C341" s="88" t="s">
        <v>440</v>
      </c>
      <c r="D341" s="88" t="s">
        <v>370</v>
      </c>
      <c r="E341" s="88"/>
      <c r="F341" s="88" t="s">
        <v>600</v>
      </c>
      <c r="G341" s="88"/>
      <c r="H341" s="88" t="s">
        <v>601</v>
      </c>
      <c r="I341" s="88" t="s">
        <v>445</v>
      </c>
      <c r="J341" s="87">
        <v>472</v>
      </c>
      <c r="K341" s="89">
        <v>603.75</v>
      </c>
      <c r="L341" s="90" t="s">
        <v>444</v>
      </c>
      <c r="M341" s="74"/>
      <c r="N341" s="74"/>
      <c r="O341" s="74"/>
      <c r="P341" s="74"/>
      <c r="Q341" s="74"/>
      <c r="R341" s="74"/>
      <c r="S341" s="74"/>
      <c r="T341" s="74"/>
      <c r="U341" s="74"/>
    </row>
    <row r="342" spans="1:21" s="92" customFormat="1" x14ac:dyDescent="0.2">
      <c r="A342" s="86" t="s">
        <v>439</v>
      </c>
      <c r="B342" s="87">
        <v>1</v>
      </c>
      <c r="C342" s="88" t="s">
        <v>440</v>
      </c>
      <c r="D342" s="88" t="s">
        <v>370</v>
      </c>
      <c r="E342" s="88"/>
      <c r="F342" s="88" t="s">
        <v>600</v>
      </c>
      <c r="G342" s="88"/>
      <c r="H342" s="88" t="s">
        <v>601</v>
      </c>
      <c r="I342" s="88" t="s">
        <v>461</v>
      </c>
      <c r="J342" s="87">
        <v>541</v>
      </c>
      <c r="K342" s="89">
        <v>603.75</v>
      </c>
      <c r="L342" s="90" t="s">
        <v>444</v>
      </c>
      <c r="M342" s="74"/>
      <c r="N342" s="74"/>
      <c r="O342" s="74"/>
      <c r="P342" s="74"/>
      <c r="Q342" s="74"/>
      <c r="R342" s="74"/>
      <c r="S342" s="74"/>
      <c r="T342" s="74"/>
      <c r="U342" s="74"/>
    </row>
    <row r="343" spans="1:21" s="92" customFormat="1" x14ac:dyDescent="0.2">
      <c r="A343" s="99" t="s">
        <v>439</v>
      </c>
      <c r="B343" s="100">
        <v>1</v>
      </c>
      <c r="C343" s="101" t="s">
        <v>440</v>
      </c>
      <c r="D343" s="101" t="s">
        <v>371</v>
      </c>
      <c r="E343" s="101"/>
      <c r="F343" s="101" t="s">
        <v>602</v>
      </c>
      <c r="G343" s="101"/>
      <c r="H343" s="101" t="s">
        <v>603</v>
      </c>
      <c r="I343" s="101" t="s">
        <v>443</v>
      </c>
      <c r="J343" s="100">
        <v>418</v>
      </c>
      <c r="K343" s="102">
        <v>8000</v>
      </c>
      <c r="L343" s="103" t="s">
        <v>444</v>
      </c>
      <c r="M343" s="74"/>
      <c r="N343" s="74"/>
      <c r="O343" s="74"/>
      <c r="P343" s="74"/>
      <c r="Q343" s="74"/>
      <c r="R343" s="74"/>
      <c r="S343" s="74"/>
      <c r="T343" s="74"/>
      <c r="U343" s="74"/>
    </row>
    <row r="344" spans="1:21" s="92" customFormat="1" x14ac:dyDescent="0.2">
      <c r="A344" s="79" t="s">
        <v>439</v>
      </c>
      <c r="B344" s="80">
        <v>1</v>
      </c>
      <c r="C344" s="81" t="s">
        <v>440</v>
      </c>
      <c r="D344" s="81" t="s">
        <v>372</v>
      </c>
      <c r="E344" s="81"/>
      <c r="F344" s="81" t="s">
        <v>602</v>
      </c>
      <c r="G344" s="81"/>
      <c r="H344" s="81" t="s">
        <v>603</v>
      </c>
      <c r="I344" s="81" t="s">
        <v>443</v>
      </c>
      <c r="J344" s="80">
        <v>30</v>
      </c>
      <c r="K344" s="82">
        <v>7500</v>
      </c>
      <c r="L344" s="83" t="s">
        <v>444</v>
      </c>
      <c r="M344" s="74"/>
      <c r="N344" s="74"/>
      <c r="O344" s="74"/>
      <c r="P344" s="74"/>
      <c r="Q344" s="74"/>
      <c r="R344" s="74"/>
      <c r="S344" s="74"/>
      <c r="T344" s="74"/>
      <c r="U344" s="74"/>
    </row>
    <row r="345" spans="1:21" s="92" customFormat="1" x14ac:dyDescent="0.2">
      <c r="A345" s="86" t="s">
        <v>439</v>
      </c>
      <c r="B345" s="87">
        <v>1</v>
      </c>
      <c r="C345" s="88" t="s">
        <v>440</v>
      </c>
      <c r="D345" s="88" t="s">
        <v>373</v>
      </c>
      <c r="E345" s="88"/>
      <c r="F345" s="88" t="s">
        <v>602</v>
      </c>
      <c r="G345" s="88"/>
      <c r="H345" s="88" t="s">
        <v>603</v>
      </c>
      <c r="I345" s="88" t="s">
        <v>443</v>
      </c>
      <c r="J345" s="87">
        <v>30</v>
      </c>
      <c r="K345" s="89">
        <v>4490</v>
      </c>
      <c r="L345" s="90" t="s">
        <v>444</v>
      </c>
      <c r="M345" s="74"/>
      <c r="N345" s="74"/>
      <c r="O345" s="74"/>
      <c r="P345" s="74"/>
      <c r="Q345" s="74"/>
      <c r="R345" s="74"/>
      <c r="S345" s="74"/>
      <c r="T345" s="74"/>
      <c r="U345" s="74"/>
    </row>
    <row r="346" spans="1:21" s="92" customFormat="1" x14ac:dyDescent="0.2">
      <c r="A346" s="86" t="s">
        <v>439</v>
      </c>
      <c r="B346" s="87">
        <v>1</v>
      </c>
      <c r="C346" s="88" t="s">
        <v>440</v>
      </c>
      <c r="D346" s="88" t="s">
        <v>374</v>
      </c>
      <c r="E346" s="88" t="s">
        <v>604</v>
      </c>
      <c r="F346" s="88">
        <v>450</v>
      </c>
      <c r="G346" s="88"/>
      <c r="H346" s="88" t="s">
        <v>460</v>
      </c>
      <c r="I346" s="88" t="s">
        <v>453</v>
      </c>
      <c r="J346" s="87">
        <v>1</v>
      </c>
      <c r="K346" s="89">
        <v>1539</v>
      </c>
      <c r="L346" s="90" t="s">
        <v>444</v>
      </c>
      <c r="M346" s="74"/>
      <c r="N346" s="74"/>
      <c r="O346" s="74"/>
      <c r="P346" s="74"/>
      <c r="Q346" s="74"/>
      <c r="R346" s="74"/>
      <c r="S346" s="74"/>
      <c r="T346" s="74"/>
      <c r="U346" s="74"/>
    </row>
    <row r="347" spans="1:21" s="92" customFormat="1" x14ac:dyDescent="0.2">
      <c r="A347" s="86" t="s">
        <v>439</v>
      </c>
      <c r="B347" s="87">
        <v>1</v>
      </c>
      <c r="C347" s="88" t="s">
        <v>479</v>
      </c>
      <c r="D347" s="88" t="s">
        <v>195</v>
      </c>
      <c r="E347" s="88" t="s">
        <v>605</v>
      </c>
      <c r="F347" s="88" t="s">
        <v>606</v>
      </c>
      <c r="G347" s="88"/>
      <c r="H347" s="88"/>
      <c r="I347" s="88" t="s">
        <v>450</v>
      </c>
      <c r="J347" s="87">
        <v>25</v>
      </c>
      <c r="K347" s="89">
        <v>7548</v>
      </c>
      <c r="L347" s="90" t="s">
        <v>444</v>
      </c>
      <c r="M347" s="74"/>
      <c r="N347" s="74"/>
      <c r="O347" s="74"/>
      <c r="P347" s="74"/>
      <c r="Q347" s="74"/>
      <c r="R347" s="74"/>
      <c r="S347" s="74"/>
      <c r="T347" s="74"/>
      <c r="U347" s="74"/>
    </row>
    <row r="348" spans="1:21" s="92" customFormat="1" x14ac:dyDescent="0.2">
      <c r="A348" s="86" t="s">
        <v>439</v>
      </c>
      <c r="B348" s="87">
        <v>1</v>
      </c>
      <c r="C348" s="88" t="s">
        <v>479</v>
      </c>
      <c r="D348" s="88" t="s">
        <v>195</v>
      </c>
      <c r="E348" s="88" t="s">
        <v>605</v>
      </c>
      <c r="F348" s="88" t="s">
        <v>606</v>
      </c>
      <c r="G348" s="88"/>
      <c r="H348" s="88"/>
      <c r="I348" s="88" t="s">
        <v>452</v>
      </c>
      <c r="J348" s="87">
        <v>420</v>
      </c>
      <c r="K348" s="89">
        <v>7548</v>
      </c>
      <c r="L348" s="90" t="s">
        <v>444</v>
      </c>
      <c r="M348" s="74"/>
      <c r="N348" s="74"/>
      <c r="O348" s="74"/>
      <c r="P348" s="74"/>
      <c r="Q348" s="74"/>
      <c r="R348" s="74"/>
      <c r="S348" s="74"/>
      <c r="T348" s="74"/>
      <c r="U348" s="74"/>
    </row>
    <row r="349" spans="1:21" s="92" customFormat="1" x14ac:dyDescent="0.2">
      <c r="A349" s="86" t="s">
        <v>439</v>
      </c>
      <c r="B349" s="87">
        <v>1</v>
      </c>
      <c r="C349" s="88" t="s">
        <v>479</v>
      </c>
      <c r="D349" s="88" t="s">
        <v>195</v>
      </c>
      <c r="E349" s="88" t="s">
        <v>605</v>
      </c>
      <c r="F349" s="88" t="s">
        <v>606</v>
      </c>
      <c r="G349" s="88"/>
      <c r="H349" s="88"/>
      <c r="I349" s="88" t="s">
        <v>443</v>
      </c>
      <c r="J349" s="87">
        <v>32</v>
      </c>
      <c r="K349" s="89">
        <v>7548</v>
      </c>
      <c r="L349" s="90" t="s">
        <v>444</v>
      </c>
      <c r="M349" s="74"/>
      <c r="N349" s="74"/>
      <c r="O349" s="74"/>
      <c r="P349" s="74"/>
      <c r="Q349" s="74"/>
      <c r="R349" s="74"/>
      <c r="S349" s="74"/>
      <c r="T349" s="74"/>
      <c r="U349" s="74"/>
    </row>
    <row r="350" spans="1:21" s="92" customFormat="1" x14ac:dyDescent="0.2">
      <c r="A350" s="86" t="s">
        <v>439</v>
      </c>
      <c r="B350" s="87">
        <v>1</v>
      </c>
      <c r="C350" s="88" t="s">
        <v>479</v>
      </c>
      <c r="D350" s="88" t="s">
        <v>195</v>
      </c>
      <c r="E350" s="88" t="s">
        <v>605</v>
      </c>
      <c r="F350" s="88" t="s">
        <v>606</v>
      </c>
      <c r="G350" s="88"/>
      <c r="H350" s="88"/>
      <c r="I350" s="88" t="s">
        <v>453</v>
      </c>
      <c r="J350" s="87">
        <v>417</v>
      </c>
      <c r="K350" s="89">
        <v>7548</v>
      </c>
      <c r="L350" s="90" t="s">
        <v>444</v>
      </c>
      <c r="M350" s="74"/>
      <c r="N350" s="74"/>
      <c r="O350" s="74"/>
      <c r="P350" s="74"/>
      <c r="Q350" s="74"/>
      <c r="R350" s="74"/>
      <c r="S350" s="74"/>
      <c r="T350" s="74"/>
      <c r="U350" s="74"/>
    </row>
    <row r="351" spans="1:21" s="92" customFormat="1" x14ac:dyDescent="0.2">
      <c r="A351" s="86" t="s">
        <v>439</v>
      </c>
      <c r="B351" s="87">
        <v>1</v>
      </c>
      <c r="C351" s="88" t="s">
        <v>479</v>
      </c>
      <c r="D351" s="88" t="s">
        <v>195</v>
      </c>
      <c r="E351" s="88" t="s">
        <v>605</v>
      </c>
      <c r="F351" s="88" t="s">
        <v>606</v>
      </c>
      <c r="G351" s="88"/>
      <c r="H351" s="88"/>
      <c r="I351" s="88" t="s">
        <v>452</v>
      </c>
      <c r="J351" s="87">
        <v>35</v>
      </c>
      <c r="K351" s="89">
        <v>7548</v>
      </c>
      <c r="L351" s="90" t="s">
        <v>444</v>
      </c>
      <c r="M351" s="74"/>
      <c r="N351" s="74"/>
      <c r="O351" s="74"/>
      <c r="P351" s="74"/>
      <c r="Q351" s="74"/>
      <c r="R351" s="74"/>
      <c r="S351" s="74"/>
      <c r="T351" s="74"/>
      <c r="U351" s="74"/>
    </row>
    <row r="352" spans="1:21" s="92" customFormat="1" x14ac:dyDescent="0.2">
      <c r="A352" s="86" t="s">
        <v>439</v>
      </c>
      <c r="B352" s="87">
        <v>1</v>
      </c>
      <c r="C352" s="88" t="s">
        <v>479</v>
      </c>
      <c r="D352" s="88" t="s">
        <v>195</v>
      </c>
      <c r="E352" s="88" t="s">
        <v>605</v>
      </c>
      <c r="F352" s="88" t="s">
        <v>606</v>
      </c>
      <c r="G352" s="88"/>
      <c r="H352" s="88"/>
      <c r="I352" s="88" t="s">
        <v>449</v>
      </c>
      <c r="J352" s="87">
        <v>522</v>
      </c>
      <c r="K352" s="89">
        <v>7548</v>
      </c>
      <c r="L352" s="90" t="s">
        <v>444</v>
      </c>
      <c r="M352" s="74"/>
      <c r="N352" s="74"/>
      <c r="O352" s="74"/>
      <c r="P352" s="74"/>
      <c r="Q352" s="74"/>
      <c r="R352" s="74"/>
      <c r="S352" s="74"/>
      <c r="T352" s="74"/>
      <c r="U352" s="74"/>
    </row>
    <row r="353" spans="1:21" s="92" customFormat="1" x14ac:dyDescent="0.2">
      <c r="A353" s="86" t="s">
        <v>439</v>
      </c>
      <c r="B353" s="87">
        <v>1</v>
      </c>
      <c r="C353" s="88" t="s">
        <v>479</v>
      </c>
      <c r="D353" s="88" t="s">
        <v>195</v>
      </c>
      <c r="E353" s="88" t="s">
        <v>605</v>
      </c>
      <c r="F353" s="88" t="s">
        <v>606</v>
      </c>
      <c r="G353" s="88"/>
      <c r="H353" s="88"/>
      <c r="I353" s="88" t="s">
        <v>461</v>
      </c>
      <c r="J353" s="87">
        <v>14</v>
      </c>
      <c r="K353" s="89">
        <v>7548</v>
      </c>
      <c r="L353" s="90" t="s">
        <v>444</v>
      </c>
      <c r="M353" s="74"/>
      <c r="N353" s="74"/>
      <c r="O353" s="74"/>
      <c r="P353" s="74"/>
      <c r="Q353" s="74"/>
      <c r="R353" s="74"/>
      <c r="S353" s="74"/>
      <c r="T353" s="74"/>
      <c r="U353" s="74"/>
    </row>
    <row r="354" spans="1:21" s="92" customFormat="1" x14ac:dyDescent="0.2">
      <c r="A354" s="86" t="s">
        <v>439</v>
      </c>
      <c r="B354" s="87">
        <v>1</v>
      </c>
      <c r="C354" s="88" t="s">
        <v>479</v>
      </c>
      <c r="D354" s="88" t="s">
        <v>195</v>
      </c>
      <c r="E354" s="88" t="s">
        <v>605</v>
      </c>
      <c r="F354" s="88" t="s">
        <v>606</v>
      </c>
      <c r="G354" s="88"/>
      <c r="H354" s="88"/>
      <c r="I354" s="88" t="s">
        <v>461</v>
      </c>
      <c r="J354" s="87">
        <v>519</v>
      </c>
      <c r="K354" s="89">
        <v>7548</v>
      </c>
      <c r="L354" s="90" t="s">
        <v>444</v>
      </c>
      <c r="M354" s="74"/>
      <c r="N354" s="74"/>
      <c r="O354" s="74"/>
      <c r="P354" s="74"/>
      <c r="Q354" s="74"/>
      <c r="R354" s="74"/>
      <c r="S354" s="74"/>
      <c r="T354" s="74"/>
      <c r="U354" s="74"/>
    </row>
    <row r="355" spans="1:21" s="92" customFormat="1" x14ac:dyDescent="0.2">
      <c r="A355" s="86" t="s">
        <v>439</v>
      </c>
      <c r="B355" s="87">
        <v>1</v>
      </c>
      <c r="C355" s="88" t="s">
        <v>479</v>
      </c>
      <c r="D355" s="88" t="s">
        <v>195</v>
      </c>
      <c r="E355" s="88" t="s">
        <v>605</v>
      </c>
      <c r="F355" s="88" t="s">
        <v>606</v>
      </c>
      <c r="G355" s="88"/>
      <c r="H355" s="88"/>
      <c r="I355" s="88" t="s">
        <v>461</v>
      </c>
      <c r="J355" s="87">
        <v>452</v>
      </c>
      <c r="K355" s="89">
        <v>7548</v>
      </c>
      <c r="L355" s="90" t="s">
        <v>444</v>
      </c>
      <c r="M355" s="74"/>
      <c r="N355" s="74"/>
      <c r="O355" s="74"/>
      <c r="P355" s="74"/>
      <c r="Q355" s="74"/>
      <c r="R355" s="74"/>
      <c r="S355" s="74"/>
      <c r="T355" s="74"/>
      <c r="U355" s="74"/>
    </row>
    <row r="356" spans="1:21" s="92" customFormat="1" x14ac:dyDescent="0.2">
      <c r="A356" s="86" t="s">
        <v>439</v>
      </c>
      <c r="B356" s="87">
        <v>1</v>
      </c>
      <c r="C356" s="88" t="s">
        <v>479</v>
      </c>
      <c r="D356" s="88" t="s">
        <v>195</v>
      </c>
      <c r="E356" s="88" t="s">
        <v>605</v>
      </c>
      <c r="F356" s="88" t="s">
        <v>606</v>
      </c>
      <c r="G356" s="88"/>
      <c r="H356" s="88"/>
      <c r="I356" s="88" t="s">
        <v>453</v>
      </c>
      <c r="J356" s="87">
        <v>393</v>
      </c>
      <c r="K356" s="89">
        <v>7548</v>
      </c>
      <c r="L356" s="90" t="s">
        <v>444</v>
      </c>
      <c r="M356" s="74"/>
      <c r="N356" s="74"/>
      <c r="O356" s="74"/>
      <c r="P356" s="74"/>
      <c r="Q356" s="74"/>
      <c r="R356" s="74"/>
      <c r="S356" s="74"/>
      <c r="T356" s="74"/>
      <c r="U356" s="74"/>
    </row>
    <row r="357" spans="1:21" s="92" customFormat="1" x14ac:dyDescent="0.2">
      <c r="A357" s="86" t="s">
        <v>439</v>
      </c>
      <c r="B357" s="87">
        <v>1</v>
      </c>
      <c r="C357" s="88" t="s">
        <v>479</v>
      </c>
      <c r="D357" s="88" t="s">
        <v>196</v>
      </c>
      <c r="E357" s="88" t="s">
        <v>605</v>
      </c>
      <c r="F357" s="88" t="s">
        <v>607</v>
      </c>
      <c r="G357" s="88"/>
      <c r="H357" s="88"/>
      <c r="I357" s="88" t="s">
        <v>450</v>
      </c>
      <c r="J357" s="87">
        <v>25</v>
      </c>
      <c r="K357" s="89">
        <v>3105</v>
      </c>
      <c r="L357" s="90" t="s">
        <v>444</v>
      </c>
      <c r="M357" s="74"/>
      <c r="N357" s="74"/>
      <c r="O357" s="74"/>
      <c r="P357" s="74"/>
      <c r="Q357" s="74"/>
      <c r="R357" s="74"/>
      <c r="S357" s="74"/>
      <c r="T357" s="74"/>
      <c r="U357" s="74"/>
    </row>
    <row r="358" spans="1:21" s="92" customFormat="1" x14ac:dyDescent="0.2">
      <c r="A358" s="86" t="s">
        <v>439</v>
      </c>
      <c r="B358" s="87">
        <v>1</v>
      </c>
      <c r="C358" s="88" t="s">
        <v>479</v>
      </c>
      <c r="D358" s="88" t="s">
        <v>196</v>
      </c>
      <c r="E358" s="88" t="s">
        <v>605</v>
      </c>
      <c r="F358" s="88" t="s">
        <v>607</v>
      </c>
      <c r="G358" s="88"/>
      <c r="H358" s="88"/>
      <c r="I358" s="88" t="s">
        <v>461</v>
      </c>
      <c r="J358" s="87">
        <v>453</v>
      </c>
      <c r="K358" s="89">
        <v>3105</v>
      </c>
      <c r="L358" s="90" t="s">
        <v>444</v>
      </c>
      <c r="M358" s="74"/>
      <c r="N358" s="74"/>
      <c r="O358" s="74"/>
      <c r="P358" s="74"/>
      <c r="Q358" s="74"/>
      <c r="R358" s="74"/>
      <c r="S358" s="74"/>
      <c r="T358" s="74"/>
      <c r="U358" s="74"/>
    </row>
    <row r="359" spans="1:21" s="92" customFormat="1" x14ac:dyDescent="0.2">
      <c r="A359" s="86" t="s">
        <v>439</v>
      </c>
      <c r="B359" s="87">
        <v>1</v>
      </c>
      <c r="C359" s="88" t="s">
        <v>479</v>
      </c>
      <c r="D359" s="88" t="s">
        <v>196</v>
      </c>
      <c r="E359" s="88" t="s">
        <v>605</v>
      </c>
      <c r="F359" s="88" t="s">
        <v>607</v>
      </c>
      <c r="G359" s="88"/>
      <c r="H359" s="88"/>
      <c r="I359" s="88" t="s">
        <v>443</v>
      </c>
      <c r="J359" s="87">
        <v>32</v>
      </c>
      <c r="K359" s="89">
        <v>3105</v>
      </c>
      <c r="L359" s="90" t="s">
        <v>444</v>
      </c>
      <c r="M359" s="74"/>
      <c r="N359" s="74"/>
      <c r="O359" s="74"/>
      <c r="P359" s="74"/>
      <c r="Q359" s="74"/>
      <c r="R359" s="74"/>
      <c r="S359" s="74"/>
      <c r="T359" s="74"/>
      <c r="U359" s="74"/>
    </row>
    <row r="360" spans="1:21" s="92" customFormat="1" x14ac:dyDescent="0.2">
      <c r="A360" s="86" t="s">
        <v>439</v>
      </c>
      <c r="B360" s="87">
        <v>1</v>
      </c>
      <c r="C360" s="88" t="s">
        <v>479</v>
      </c>
      <c r="D360" s="88" t="s">
        <v>196</v>
      </c>
      <c r="E360" s="88" t="s">
        <v>605</v>
      </c>
      <c r="F360" s="88" t="s">
        <v>607</v>
      </c>
      <c r="G360" s="88"/>
      <c r="H360" s="88"/>
      <c r="I360" s="88" t="s">
        <v>453</v>
      </c>
      <c r="J360" s="87">
        <v>417</v>
      </c>
      <c r="K360" s="89">
        <v>3105</v>
      </c>
      <c r="L360" s="90" t="s">
        <v>444</v>
      </c>
      <c r="M360" s="74"/>
      <c r="N360" s="74"/>
      <c r="O360" s="74"/>
      <c r="P360" s="74"/>
      <c r="Q360" s="74"/>
      <c r="R360" s="74"/>
      <c r="S360" s="74"/>
      <c r="T360" s="74"/>
      <c r="U360" s="74"/>
    </row>
    <row r="361" spans="1:21" s="92" customFormat="1" x14ac:dyDescent="0.2">
      <c r="A361" s="86" t="s">
        <v>439</v>
      </c>
      <c r="B361" s="87">
        <v>1</v>
      </c>
      <c r="C361" s="88" t="s">
        <v>479</v>
      </c>
      <c r="D361" s="88" t="s">
        <v>196</v>
      </c>
      <c r="E361" s="88" t="s">
        <v>605</v>
      </c>
      <c r="F361" s="88" t="s">
        <v>607</v>
      </c>
      <c r="G361" s="88"/>
      <c r="H361" s="88"/>
      <c r="I361" s="88" t="s">
        <v>449</v>
      </c>
      <c r="J361" s="87">
        <v>522</v>
      </c>
      <c r="K361" s="89">
        <v>3105</v>
      </c>
      <c r="L361" s="90" t="s">
        <v>444</v>
      </c>
      <c r="M361" s="74"/>
      <c r="N361" s="74"/>
      <c r="O361" s="74"/>
      <c r="P361" s="74"/>
      <c r="Q361" s="74"/>
      <c r="R361" s="74"/>
      <c r="S361" s="74"/>
      <c r="T361" s="74"/>
      <c r="U361" s="74"/>
    </row>
    <row r="362" spans="1:21" s="92" customFormat="1" x14ac:dyDescent="0.2">
      <c r="A362" s="86" t="s">
        <v>439</v>
      </c>
      <c r="B362" s="87">
        <v>1</v>
      </c>
      <c r="C362" s="88" t="s">
        <v>479</v>
      </c>
      <c r="D362" s="88" t="s">
        <v>196</v>
      </c>
      <c r="E362" s="88" t="s">
        <v>605</v>
      </c>
      <c r="F362" s="88" t="s">
        <v>607</v>
      </c>
      <c r="G362" s="88"/>
      <c r="H362" s="88"/>
      <c r="I362" s="88" t="s">
        <v>461</v>
      </c>
      <c r="J362" s="87">
        <v>14</v>
      </c>
      <c r="K362" s="89">
        <v>3105</v>
      </c>
      <c r="L362" s="90" t="s">
        <v>444</v>
      </c>
      <c r="M362" s="74"/>
      <c r="N362" s="74"/>
      <c r="O362" s="74"/>
      <c r="P362" s="74"/>
      <c r="Q362" s="74"/>
      <c r="R362" s="74"/>
      <c r="S362" s="74"/>
      <c r="T362" s="74"/>
      <c r="U362" s="74"/>
    </row>
    <row r="363" spans="1:21" s="92" customFormat="1" x14ac:dyDescent="0.2">
      <c r="A363" s="86" t="s">
        <v>439</v>
      </c>
      <c r="B363" s="87">
        <v>1</v>
      </c>
      <c r="C363" s="88" t="s">
        <v>479</v>
      </c>
      <c r="D363" s="88" t="s">
        <v>196</v>
      </c>
      <c r="E363" s="88" t="s">
        <v>605</v>
      </c>
      <c r="F363" s="88" t="s">
        <v>607</v>
      </c>
      <c r="G363" s="88"/>
      <c r="H363" s="88"/>
      <c r="I363" s="88" t="s">
        <v>461</v>
      </c>
      <c r="J363" s="87">
        <v>519</v>
      </c>
      <c r="K363" s="89">
        <v>3105</v>
      </c>
      <c r="L363" s="90" t="s">
        <v>444</v>
      </c>
      <c r="M363" s="74"/>
      <c r="N363" s="74"/>
      <c r="O363" s="74"/>
      <c r="P363" s="74"/>
      <c r="Q363" s="74"/>
      <c r="R363" s="74"/>
      <c r="S363" s="74"/>
      <c r="T363" s="74"/>
      <c r="U363" s="74"/>
    </row>
    <row r="364" spans="1:21" s="92" customFormat="1" x14ac:dyDescent="0.2">
      <c r="A364" s="86" t="s">
        <v>439</v>
      </c>
      <c r="B364" s="87">
        <v>1</v>
      </c>
      <c r="C364" s="88" t="s">
        <v>479</v>
      </c>
      <c r="D364" s="88" t="s">
        <v>196</v>
      </c>
      <c r="E364" s="88" t="s">
        <v>605</v>
      </c>
      <c r="F364" s="88" t="s">
        <v>607</v>
      </c>
      <c r="G364" s="88"/>
      <c r="H364" s="88"/>
      <c r="I364" s="88" t="s">
        <v>452</v>
      </c>
      <c r="J364" s="87">
        <v>490</v>
      </c>
      <c r="K364" s="89">
        <v>3105</v>
      </c>
      <c r="L364" s="90" t="s">
        <v>444</v>
      </c>
      <c r="M364" s="74"/>
      <c r="N364" s="74"/>
      <c r="O364" s="74"/>
      <c r="P364" s="74"/>
      <c r="Q364" s="74"/>
      <c r="R364" s="74"/>
      <c r="S364" s="74"/>
      <c r="T364" s="74"/>
      <c r="U364" s="74"/>
    </row>
    <row r="365" spans="1:21" s="92" customFormat="1" x14ac:dyDescent="0.2">
      <c r="A365" s="86" t="s">
        <v>439</v>
      </c>
      <c r="B365" s="87">
        <v>1</v>
      </c>
      <c r="C365" s="88" t="s">
        <v>479</v>
      </c>
      <c r="D365" s="88" t="s">
        <v>196</v>
      </c>
      <c r="E365" s="88" t="s">
        <v>605</v>
      </c>
      <c r="F365" s="88" t="s">
        <v>607</v>
      </c>
      <c r="G365" s="88"/>
      <c r="H365" s="88"/>
      <c r="I365" s="88" t="s">
        <v>453</v>
      </c>
      <c r="J365" s="87">
        <v>393</v>
      </c>
      <c r="K365" s="89">
        <v>3105</v>
      </c>
      <c r="L365" s="90" t="s">
        <v>444</v>
      </c>
      <c r="M365" s="74"/>
      <c r="N365" s="74"/>
      <c r="O365" s="74"/>
      <c r="P365" s="74"/>
      <c r="Q365" s="74"/>
      <c r="R365" s="74"/>
      <c r="S365" s="74"/>
      <c r="T365" s="74"/>
      <c r="U365" s="74"/>
    </row>
    <row r="366" spans="1:21" s="92" customFormat="1" x14ac:dyDescent="0.2">
      <c r="A366" s="86" t="s">
        <v>439</v>
      </c>
      <c r="B366" s="87">
        <v>1</v>
      </c>
      <c r="C366" s="88" t="s">
        <v>479</v>
      </c>
      <c r="D366" s="88" t="s">
        <v>197</v>
      </c>
      <c r="E366" s="88" t="s">
        <v>605</v>
      </c>
      <c r="F366" s="88"/>
      <c r="G366" s="88"/>
      <c r="H366" s="88"/>
      <c r="I366" s="88" t="s">
        <v>450</v>
      </c>
      <c r="J366" s="87">
        <v>25</v>
      </c>
      <c r="K366" s="89">
        <v>230</v>
      </c>
      <c r="L366" s="90" t="s">
        <v>444</v>
      </c>
      <c r="M366" s="74"/>
      <c r="N366" s="74"/>
      <c r="O366" s="74"/>
      <c r="P366" s="74"/>
      <c r="Q366" s="74"/>
      <c r="R366" s="74"/>
      <c r="S366" s="74"/>
      <c r="T366" s="74"/>
      <c r="U366" s="74"/>
    </row>
    <row r="367" spans="1:21" s="92" customFormat="1" x14ac:dyDescent="0.2">
      <c r="A367" s="86" t="s">
        <v>439</v>
      </c>
      <c r="B367" s="87">
        <v>1</v>
      </c>
      <c r="C367" s="88" t="s">
        <v>479</v>
      </c>
      <c r="D367" s="88" t="s">
        <v>197</v>
      </c>
      <c r="E367" s="88" t="s">
        <v>605</v>
      </c>
      <c r="F367" s="88"/>
      <c r="G367" s="88"/>
      <c r="H367" s="88"/>
      <c r="I367" s="88" t="s">
        <v>452</v>
      </c>
      <c r="J367" s="87">
        <v>420</v>
      </c>
      <c r="K367" s="89">
        <v>230</v>
      </c>
      <c r="L367" s="90" t="s">
        <v>444</v>
      </c>
      <c r="M367" s="74"/>
      <c r="N367" s="74"/>
      <c r="O367" s="74"/>
      <c r="P367" s="74"/>
      <c r="Q367" s="74"/>
      <c r="R367" s="74"/>
      <c r="S367" s="74"/>
      <c r="T367" s="74"/>
      <c r="U367" s="74"/>
    </row>
    <row r="368" spans="1:21" s="92" customFormat="1" x14ac:dyDescent="0.2">
      <c r="A368" s="86" t="s">
        <v>439</v>
      </c>
      <c r="B368" s="87">
        <v>1</v>
      </c>
      <c r="C368" s="88" t="s">
        <v>479</v>
      </c>
      <c r="D368" s="88" t="s">
        <v>197</v>
      </c>
      <c r="E368" s="88" t="s">
        <v>605</v>
      </c>
      <c r="F368" s="88"/>
      <c r="G368" s="88"/>
      <c r="H368" s="88"/>
      <c r="I368" s="88" t="s">
        <v>443</v>
      </c>
      <c r="J368" s="87">
        <v>32</v>
      </c>
      <c r="K368" s="89">
        <v>230</v>
      </c>
      <c r="L368" s="90" t="s">
        <v>444</v>
      </c>
      <c r="M368" s="74"/>
      <c r="N368" s="74"/>
      <c r="O368" s="74"/>
      <c r="P368" s="74"/>
      <c r="Q368" s="74"/>
      <c r="R368" s="74"/>
      <c r="S368" s="74"/>
      <c r="T368" s="74"/>
      <c r="U368" s="74"/>
    </row>
    <row r="369" spans="1:21" s="92" customFormat="1" x14ac:dyDescent="0.2">
      <c r="A369" s="86" t="s">
        <v>439</v>
      </c>
      <c r="B369" s="87">
        <v>1</v>
      </c>
      <c r="C369" s="88" t="s">
        <v>479</v>
      </c>
      <c r="D369" s="88" t="s">
        <v>197</v>
      </c>
      <c r="E369" s="88" t="s">
        <v>605</v>
      </c>
      <c r="F369" s="88"/>
      <c r="G369" s="88"/>
      <c r="H369" s="88"/>
      <c r="I369" s="88" t="s">
        <v>453</v>
      </c>
      <c r="J369" s="87">
        <v>417</v>
      </c>
      <c r="K369" s="89">
        <v>230</v>
      </c>
      <c r="L369" s="90" t="s">
        <v>444</v>
      </c>
      <c r="M369" s="74"/>
      <c r="N369" s="74"/>
      <c r="O369" s="74"/>
      <c r="P369" s="74"/>
      <c r="Q369" s="74"/>
      <c r="R369" s="74"/>
      <c r="S369" s="74"/>
      <c r="T369" s="74"/>
      <c r="U369" s="74"/>
    </row>
    <row r="370" spans="1:21" s="92" customFormat="1" x14ac:dyDescent="0.2">
      <c r="A370" s="86" t="s">
        <v>439</v>
      </c>
      <c r="B370" s="87">
        <v>1</v>
      </c>
      <c r="C370" s="88" t="s">
        <v>479</v>
      </c>
      <c r="D370" s="88" t="s">
        <v>197</v>
      </c>
      <c r="E370" s="88" t="s">
        <v>605</v>
      </c>
      <c r="F370" s="88"/>
      <c r="G370" s="88"/>
      <c r="H370" s="88"/>
      <c r="I370" s="88" t="s">
        <v>452</v>
      </c>
      <c r="J370" s="87">
        <v>35</v>
      </c>
      <c r="K370" s="89">
        <v>230</v>
      </c>
      <c r="L370" s="90" t="s">
        <v>444</v>
      </c>
      <c r="M370" s="74"/>
      <c r="N370" s="74"/>
      <c r="O370" s="74"/>
      <c r="P370" s="74"/>
      <c r="Q370" s="74"/>
      <c r="R370" s="74"/>
      <c r="S370" s="74"/>
      <c r="T370" s="74"/>
      <c r="U370" s="74"/>
    </row>
    <row r="371" spans="1:21" s="92" customFormat="1" x14ac:dyDescent="0.2">
      <c r="A371" s="86" t="s">
        <v>439</v>
      </c>
      <c r="B371" s="87">
        <v>1</v>
      </c>
      <c r="C371" s="88" t="s">
        <v>479</v>
      </c>
      <c r="D371" s="88" t="s">
        <v>197</v>
      </c>
      <c r="E371" s="88" t="s">
        <v>605</v>
      </c>
      <c r="F371" s="88"/>
      <c r="G371" s="88"/>
      <c r="H371" s="88"/>
      <c r="I371" s="88" t="s">
        <v>449</v>
      </c>
      <c r="J371" s="87">
        <v>522</v>
      </c>
      <c r="K371" s="89">
        <v>230</v>
      </c>
      <c r="L371" s="90" t="s">
        <v>444</v>
      </c>
      <c r="M371" s="74"/>
      <c r="N371" s="74"/>
      <c r="O371" s="74"/>
      <c r="P371" s="74"/>
      <c r="Q371" s="74"/>
      <c r="R371" s="74"/>
      <c r="S371" s="74"/>
      <c r="T371" s="74"/>
      <c r="U371" s="74"/>
    </row>
    <row r="372" spans="1:21" s="92" customFormat="1" x14ac:dyDescent="0.2">
      <c r="A372" s="86" t="s">
        <v>439</v>
      </c>
      <c r="B372" s="87">
        <v>1</v>
      </c>
      <c r="C372" s="88" t="s">
        <v>479</v>
      </c>
      <c r="D372" s="88" t="s">
        <v>197</v>
      </c>
      <c r="E372" s="88" t="s">
        <v>605</v>
      </c>
      <c r="F372" s="88"/>
      <c r="G372" s="88"/>
      <c r="H372" s="88"/>
      <c r="I372" s="88" t="s">
        <v>461</v>
      </c>
      <c r="J372" s="87">
        <v>14</v>
      </c>
      <c r="K372" s="89">
        <v>230</v>
      </c>
      <c r="L372" s="90" t="s">
        <v>444</v>
      </c>
      <c r="M372" s="74"/>
      <c r="N372" s="74"/>
      <c r="O372" s="74"/>
      <c r="P372" s="74"/>
      <c r="Q372" s="74"/>
      <c r="R372" s="74"/>
      <c r="S372" s="74"/>
      <c r="T372" s="74"/>
      <c r="U372" s="74"/>
    </row>
    <row r="373" spans="1:21" s="92" customFormat="1" x14ac:dyDescent="0.2">
      <c r="A373" s="86" t="s">
        <v>439</v>
      </c>
      <c r="B373" s="87">
        <v>1</v>
      </c>
      <c r="C373" s="88" t="s">
        <v>479</v>
      </c>
      <c r="D373" s="88" t="s">
        <v>197</v>
      </c>
      <c r="E373" s="88" t="s">
        <v>605</v>
      </c>
      <c r="F373" s="88"/>
      <c r="G373" s="88"/>
      <c r="H373" s="88"/>
      <c r="I373" s="88" t="s">
        <v>461</v>
      </c>
      <c r="J373" s="87">
        <v>519</v>
      </c>
      <c r="K373" s="89">
        <v>230</v>
      </c>
      <c r="L373" s="90" t="s">
        <v>444</v>
      </c>
      <c r="M373" s="74"/>
      <c r="N373" s="74"/>
      <c r="O373" s="74"/>
      <c r="P373" s="74"/>
      <c r="Q373" s="74"/>
      <c r="R373" s="74"/>
      <c r="S373" s="74"/>
      <c r="T373" s="74"/>
      <c r="U373" s="74"/>
    </row>
    <row r="374" spans="1:21" s="92" customFormat="1" x14ac:dyDescent="0.2">
      <c r="A374" s="86" t="s">
        <v>439</v>
      </c>
      <c r="B374" s="87">
        <v>1</v>
      </c>
      <c r="C374" s="88" t="s">
        <v>479</v>
      </c>
      <c r="D374" s="88" t="s">
        <v>197</v>
      </c>
      <c r="E374" s="88" t="s">
        <v>605</v>
      </c>
      <c r="F374" s="88"/>
      <c r="G374" s="88"/>
      <c r="H374" s="88"/>
      <c r="I374" s="88" t="s">
        <v>452</v>
      </c>
      <c r="J374" s="87">
        <v>486</v>
      </c>
      <c r="K374" s="89">
        <v>230</v>
      </c>
      <c r="L374" s="90" t="s">
        <v>444</v>
      </c>
      <c r="M374" s="74"/>
      <c r="N374" s="74"/>
      <c r="O374" s="74"/>
      <c r="P374" s="74"/>
      <c r="Q374" s="74"/>
      <c r="R374" s="74"/>
      <c r="S374" s="74"/>
      <c r="T374" s="74"/>
      <c r="U374" s="74"/>
    </row>
    <row r="375" spans="1:21" s="92" customFormat="1" x14ac:dyDescent="0.2">
      <c r="A375" s="86" t="s">
        <v>439</v>
      </c>
      <c r="B375" s="87">
        <v>1</v>
      </c>
      <c r="C375" s="88" t="s">
        <v>479</v>
      </c>
      <c r="D375" s="88" t="s">
        <v>197</v>
      </c>
      <c r="E375" s="88" t="s">
        <v>605</v>
      </c>
      <c r="F375" s="88"/>
      <c r="G375" s="88"/>
      <c r="H375" s="88"/>
      <c r="I375" s="88" t="s">
        <v>453</v>
      </c>
      <c r="J375" s="87">
        <v>393</v>
      </c>
      <c r="K375" s="89">
        <v>230</v>
      </c>
      <c r="L375" s="90" t="s">
        <v>444</v>
      </c>
      <c r="M375" s="74"/>
      <c r="N375" s="74"/>
      <c r="O375" s="74"/>
      <c r="P375" s="74"/>
      <c r="Q375" s="74"/>
      <c r="R375" s="74"/>
      <c r="S375" s="74"/>
      <c r="T375" s="74"/>
      <c r="U375" s="74"/>
    </row>
    <row r="376" spans="1:21" s="92" customFormat="1" x14ac:dyDescent="0.2">
      <c r="A376" s="86" t="s">
        <v>439</v>
      </c>
      <c r="B376" s="87">
        <v>1</v>
      </c>
      <c r="C376" s="88" t="s">
        <v>479</v>
      </c>
      <c r="D376" s="88" t="s">
        <v>198</v>
      </c>
      <c r="E376" s="88" t="s">
        <v>605</v>
      </c>
      <c r="F376" s="88"/>
      <c r="G376" s="88"/>
      <c r="H376" s="88"/>
      <c r="I376" s="88" t="s">
        <v>450</v>
      </c>
      <c r="J376" s="87">
        <v>25</v>
      </c>
      <c r="K376" s="89">
        <v>115</v>
      </c>
      <c r="L376" s="90" t="s">
        <v>444</v>
      </c>
      <c r="M376" s="74"/>
      <c r="N376" s="74"/>
      <c r="O376" s="74"/>
      <c r="P376" s="74"/>
      <c r="Q376" s="74"/>
      <c r="R376" s="74"/>
      <c r="S376" s="74"/>
      <c r="T376" s="74"/>
      <c r="U376" s="74"/>
    </row>
    <row r="377" spans="1:21" s="92" customFormat="1" x14ac:dyDescent="0.2">
      <c r="A377" s="86" t="s">
        <v>439</v>
      </c>
      <c r="B377" s="87">
        <v>1</v>
      </c>
      <c r="C377" s="88" t="s">
        <v>479</v>
      </c>
      <c r="D377" s="88" t="s">
        <v>198</v>
      </c>
      <c r="E377" s="88" t="s">
        <v>605</v>
      </c>
      <c r="F377" s="88"/>
      <c r="G377" s="88"/>
      <c r="H377" s="88"/>
      <c r="I377" s="88" t="s">
        <v>452</v>
      </c>
      <c r="J377" s="87">
        <v>420</v>
      </c>
      <c r="K377" s="89">
        <v>115</v>
      </c>
      <c r="L377" s="90" t="s">
        <v>444</v>
      </c>
      <c r="M377" s="74"/>
      <c r="N377" s="74"/>
      <c r="O377" s="74"/>
      <c r="P377" s="74"/>
      <c r="Q377" s="74"/>
      <c r="R377" s="74"/>
      <c r="S377" s="74"/>
      <c r="T377" s="74"/>
      <c r="U377" s="74"/>
    </row>
    <row r="378" spans="1:21" s="92" customFormat="1" x14ac:dyDescent="0.2">
      <c r="A378" s="86" t="s">
        <v>439</v>
      </c>
      <c r="B378" s="87">
        <v>1</v>
      </c>
      <c r="C378" s="88" t="s">
        <v>479</v>
      </c>
      <c r="D378" s="88" t="s">
        <v>198</v>
      </c>
      <c r="E378" s="88" t="s">
        <v>605</v>
      </c>
      <c r="F378" s="88"/>
      <c r="G378" s="88"/>
      <c r="H378" s="88"/>
      <c r="I378" s="88" t="s">
        <v>461</v>
      </c>
      <c r="J378" s="87">
        <v>454</v>
      </c>
      <c r="K378" s="89">
        <v>115</v>
      </c>
      <c r="L378" s="90" t="s">
        <v>444</v>
      </c>
      <c r="M378" s="74"/>
      <c r="N378" s="74"/>
      <c r="O378" s="74"/>
      <c r="P378" s="74"/>
      <c r="Q378" s="74"/>
      <c r="R378" s="74"/>
      <c r="S378" s="74"/>
      <c r="T378" s="74"/>
      <c r="U378" s="74"/>
    </row>
    <row r="379" spans="1:21" s="92" customFormat="1" x14ac:dyDescent="0.2">
      <c r="A379" s="86" t="s">
        <v>439</v>
      </c>
      <c r="B379" s="87">
        <v>1</v>
      </c>
      <c r="C379" s="88" t="s">
        <v>479</v>
      </c>
      <c r="D379" s="88" t="s">
        <v>198</v>
      </c>
      <c r="E379" s="88" t="s">
        <v>605</v>
      </c>
      <c r="F379" s="88"/>
      <c r="G379" s="88"/>
      <c r="H379" s="88"/>
      <c r="I379" s="88" t="s">
        <v>453</v>
      </c>
      <c r="J379" s="87">
        <v>417</v>
      </c>
      <c r="K379" s="89">
        <v>115</v>
      </c>
      <c r="L379" s="90" t="s">
        <v>444</v>
      </c>
      <c r="M379" s="74"/>
      <c r="N379" s="74"/>
      <c r="O379" s="74"/>
      <c r="P379" s="74"/>
      <c r="Q379" s="74"/>
      <c r="R379" s="74"/>
      <c r="S379" s="74"/>
      <c r="T379" s="74"/>
      <c r="U379" s="74"/>
    </row>
    <row r="380" spans="1:21" s="92" customFormat="1" x14ac:dyDescent="0.2">
      <c r="A380" s="86" t="s">
        <v>439</v>
      </c>
      <c r="B380" s="87">
        <v>1</v>
      </c>
      <c r="C380" s="88" t="s">
        <v>479</v>
      </c>
      <c r="D380" s="88" t="s">
        <v>198</v>
      </c>
      <c r="E380" s="88" t="s">
        <v>605</v>
      </c>
      <c r="F380" s="88"/>
      <c r="G380" s="88"/>
      <c r="H380" s="88"/>
      <c r="I380" s="88" t="s">
        <v>452</v>
      </c>
      <c r="J380" s="87">
        <v>35</v>
      </c>
      <c r="K380" s="89">
        <v>115</v>
      </c>
      <c r="L380" s="90" t="s">
        <v>444</v>
      </c>
      <c r="M380" s="74"/>
      <c r="N380" s="74"/>
      <c r="O380" s="74"/>
      <c r="P380" s="74"/>
      <c r="Q380" s="74"/>
      <c r="R380" s="74"/>
      <c r="S380" s="74"/>
      <c r="T380" s="74"/>
      <c r="U380" s="74"/>
    </row>
    <row r="381" spans="1:21" s="92" customFormat="1" x14ac:dyDescent="0.2">
      <c r="A381" s="86" t="s">
        <v>439</v>
      </c>
      <c r="B381" s="87">
        <v>1</v>
      </c>
      <c r="C381" s="88" t="s">
        <v>479</v>
      </c>
      <c r="D381" s="88" t="s">
        <v>198</v>
      </c>
      <c r="E381" s="88" t="s">
        <v>605</v>
      </c>
      <c r="F381" s="88"/>
      <c r="G381" s="88"/>
      <c r="H381" s="88"/>
      <c r="I381" s="88" t="s">
        <v>461</v>
      </c>
      <c r="J381" s="87">
        <v>14</v>
      </c>
      <c r="K381" s="89">
        <v>115</v>
      </c>
      <c r="L381" s="90" t="s">
        <v>444</v>
      </c>
      <c r="M381" s="74"/>
      <c r="N381" s="74"/>
      <c r="O381" s="74"/>
      <c r="P381" s="74"/>
      <c r="Q381" s="74"/>
      <c r="R381" s="74"/>
      <c r="S381" s="74"/>
      <c r="T381" s="74"/>
      <c r="U381" s="74"/>
    </row>
    <row r="382" spans="1:21" s="92" customFormat="1" x14ac:dyDescent="0.2">
      <c r="A382" s="86" t="s">
        <v>439</v>
      </c>
      <c r="B382" s="87">
        <v>1</v>
      </c>
      <c r="C382" s="88" t="s">
        <v>479</v>
      </c>
      <c r="D382" s="88" t="s">
        <v>198</v>
      </c>
      <c r="E382" s="88" t="s">
        <v>605</v>
      </c>
      <c r="F382" s="88"/>
      <c r="G382" s="88"/>
      <c r="H382" s="88"/>
      <c r="I382" s="88" t="s">
        <v>461</v>
      </c>
      <c r="J382" s="87">
        <v>519</v>
      </c>
      <c r="K382" s="89">
        <v>115</v>
      </c>
      <c r="L382" s="90" t="s">
        <v>444</v>
      </c>
      <c r="M382" s="74"/>
      <c r="N382" s="74"/>
      <c r="O382" s="74"/>
      <c r="P382" s="74"/>
      <c r="Q382" s="74"/>
      <c r="R382" s="74"/>
      <c r="S382" s="74"/>
      <c r="T382" s="74"/>
      <c r="U382" s="74"/>
    </row>
    <row r="383" spans="1:21" s="92" customFormat="1" x14ac:dyDescent="0.2">
      <c r="A383" s="86" t="s">
        <v>439</v>
      </c>
      <c r="B383" s="87">
        <v>1</v>
      </c>
      <c r="C383" s="88" t="s">
        <v>479</v>
      </c>
      <c r="D383" s="88" t="s">
        <v>198</v>
      </c>
      <c r="E383" s="88" t="s">
        <v>605</v>
      </c>
      <c r="F383" s="88"/>
      <c r="G383" s="88"/>
      <c r="H383" s="88"/>
      <c r="I383" s="88" t="s">
        <v>452</v>
      </c>
      <c r="J383" s="87">
        <v>486</v>
      </c>
      <c r="K383" s="89">
        <v>115</v>
      </c>
      <c r="L383" s="90" t="s">
        <v>444</v>
      </c>
      <c r="M383" s="74"/>
      <c r="N383" s="74"/>
      <c r="O383" s="74"/>
      <c r="P383" s="74"/>
      <c r="Q383" s="74"/>
      <c r="R383" s="74"/>
      <c r="S383" s="74"/>
      <c r="T383" s="74"/>
      <c r="U383" s="74"/>
    </row>
    <row r="384" spans="1:21" s="92" customFormat="1" x14ac:dyDescent="0.2">
      <c r="A384" s="86" t="s">
        <v>439</v>
      </c>
      <c r="B384" s="87">
        <v>1</v>
      </c>
      <c r="C384" s="88" t="s">
        <v>479</v>
      </c>
      <c r="D384" s="88" t="s">
        <v>198</v>
      </c>
      <c r="E384" s="88" t="s">
        <v>605</v>
      </c>
      <c r="F384" s="88"/>
      <c r="G384" s="88"/>
      <c r="H384" s="88"/>
      <c r="I384" s="88" t="s">
        <v>453</v>
      </c>
      <c r="J384" s="87">
        <v>393</v>
      </c>
      <c r="K384" s="89">
        <v>115</v>
      </c>
      <c r="L384" s="90" t="s">
        <v>444</v>
      </c>
      <c r="M384" s="74"/>
      <c r="N384" s="74"/>
      <c r="O384" s="74"/>
      <c r="P384" s="74"/>
      <c r="Q384" s="74"/>
      <c r="R384" s="74"/>
      <c r="S384" s="74"/>
      <c r="T384" s="74"/>
      <c r="U384" s="74"/>
    </row>
    <row r="385" spans="1:21" s="92" customFormat="1" x14ac:dyDescent="0.2">
      <c r="A385" s="86" t="s">
        <v>439</v>
      </c>
      <c r="B385" s="87">
        <v>1</v>
      </c>
      <c r="C385" s="88" t="s">
        <v>479</v>
      </c>
      <c r="D385" s="88" t="s">
        <v>199</v>
      </c>
      <c r="E385" s="88" t="s">
        <v>605</v>
      </c>
      <c r="F385" s="88" t="s">
        <v>608</v>
      </c>
      <c r="G385" s="88"/>
      <c r="H385" s="88"/>
      <c r="I385" s="88" t="s">
        <v>452</v>
      </c>
      <c r="J385" s="87">
        <v>484</v>
      </c>
      <c r="K385" s="89">
        <v>12600</v>
      </c>
      <c r="L385" s="90" t="s">
        <v>444</v>
      </c>
      <c r="M385" s="74"/>
      <c r="N385" s="74"/>
      <c r="O385" s="74"/>
      <c r="P385" s="74"/>
      <c r="Q385" s="74"/>
      <c r="R385" s="74"/>
      <c r="S385" s="74"/>
      <c r="T385" s="74"/>
      <c r="U385" s="74"/>
    </row>
    <row r="386" spans="1:21" s="92" customFormat="1" x14ac:dyDescent="0.2">
      <c r="A386" s="86" t="s">
        <v>439</v>
      </c>
      <c r="B386" s="87">
        <v>1</v>
      </c>
      <c r="C386" s="88" t="s">
        <v>479</v>
      </c>
      <c r="D386" s="88" t="s">
        <v>200</v>
      </c>
      <c r="E386" s="88" t="s">
        <v>605</v>
      </c>
      <c r="F386" s="88" t="s">
        <v>609</v>
      </c>
      <c r="G386" s="88"/>
      <c r="H386" s="88"/>
      <c r="I386" s="88" t="s">
        <v>449</v>
      </c>
      <c r="J386" s="87">
        <v>530</v>
      </c>
      <c r="K386" s="89">
        <v>12600</v>
      </c>
      <c r="L386" s="90" t="s">
        <v>444</v>
      </c>
      <c r="M386" s="74"/>
      <c r="N386" s="74"/>
      <c r="O386" s="74"/>
      <c r="P386" s="74"/>
      <c r="Q386" s="74"/>
      <c r="R386" s="74"/>
      <c r="S386" s="74"/>
      <c r="T386" s="74"/>
      <c r="U386" s="74"/>
    </row>
    <row r="387" spans="1:21" s="92" customFormat="1" x14ac:dyDescent="0.2">
      <c r="A387" s="86" t="s">
        <v>439</v>
      </c>
      <c r="B387" s="87">
        <v>1</v>
      </c>
      <c r="C387" s="88" t="s">
        <v>479</v>
      </c>
      <c r="D387" s="88" t="s">
        <v>610</v>
      </c>
      <c r="E387" s="88" t="s">
        <v>574</v>
      </c>
      <c r="F387" s="88" t="s">
        <v>611</v>
      </c>
      <c r="G387" s="88"/>
      <c r="H387" s="88"/>
      <c r="I387" s="88" t="s">
        <v>450</v>
      </c>
      <c r="J387" s="87">
        <v>537</v>
      </c>
      <c r="K387" s="89">
        <v>5800</v>
      </c>
      <c r="L387" s="90" t="s">
        <v>444</v>
      </c>
      <c r="M387" s="74"/>
      <c r="N387" s="74"/>
      <c r="O387" s="74"/>
      <c r="P387" s="74"/>
      <c r="Q387" s="74"/>
      <c r="R387" s="74"/>
      <c r="S387" s="74"/>
      <c r="T387" s="74"/>
      <c r="U387" s="74"/>
    </row>
    <row r="388" spans="1:21" s="92" customFormat="1" x14ac:dyDescent="0.2">
      <c r="A388" s="86" t="s">
        <v>439</v>
      </c>
      <c r="B388" s="87">
        <v>1</v>
      </c>
      <c r="C388" s="88" t="s">
        <v>479</v>
      </c>
      <c r="D388" s="88" t="s">
        <v>201</v>
      </c>
      <c r="E388" s="88" t="s">
        <v>574</v>
      </c>
      <c r="F388" s="88" t="s">
        <v>612</v>
      </c>
      <c r="G388" s="88"/>
      <c r="H388" s="88"/>
      <c r="I388" s="88" t="s">
        <v>461</v>
      </c>
      <c r="J388" s="87">
        <v>528</v>
      </c>
      <c r="K388" s="89">
        <v>4300</v>
      </c>
      <c r="L388" s="90" t="s">
        <v>444</v>
      </c>
      <c r="M388" s="74"/>
      <c r="N388" s="74"/>
      <c r="O388" s="74"/>
      <c r="P388" s="74"/>
      <c r="Q388" s="74"/>
      <c r="R388" s="74"/>
      <c r="S388" s="74"/>
      <c r="T388" s="74"/>
      <c r="U388" s="74"/>
    </row>
    <row r="389" spans="1:21" s="92" customFormat="1" x14ac:dyDescent="0.2">
      <c r="A389" s="86" t="s">
        <v>439</v>
      </c>
      <c r="B389" s="87">
        <v>1</v>
      </c>
      <c r="C389" s="88" t="s">
        <v>479</v>
      </c>
      <c r="D389" s="88" t="s">
        <v>201</v>
      </c>
      <c r="E389" s="88" t="s">
        <v>574</v>
      </c>
      <c r="F389" s="88" t="s">
        <v>612</v>
      </c>
      <c r="G389" s="88"/>
      <c r="H389" s="88"/>
      <c r="I389" s="88" t="s">
        <v>449</v>
      </c>
      <c r="J389" s="87">
        <v>535</v>
      </c>
      <c r="K389" s="89">
        <v>4300</v>
      </c>
      <c r="L389" s="90" t="s">
        <v>444</v>
      </c>
      <c r="M389" s="74"/>
      <c r="N389" s="74"/>
      <c r="O389" s="74"/>
      <c r="P389" s="74"/>
      <c r="Q389" s="74"/>
      <c r="R389" s="74"/>
      <c r="S389" s="74"/>
      <c r="T389" s="74"/>
      <c r="U389" s="74"/>
    </row>
    <row r="390" spans="1:21" s="92" customFormat="1" x14ac:dyDescent="0.2">
      <c r="A390" s="86" t="s">
        <v>439</v>
      </c>
      <c r="B390" s="87">
        <v>1</v>
      </c>
      <c r="C390" s="88" t="s">
        <v>479</v>
      </c>
      <c r="D390" s="88" t="s">
        <v>202</v>
      </c>
      <c r="E390" s="88" t="s">
        <v>613</v>
      </c>
      <c r="F390" s="88"/>
      <c r="G390" s="88"/>
      <c r="H390" s="88"/>
      <c r="I390" s="88" t="s">
        <v>461</v>
      </c>
      <c r="J390" s="87">
        <v>415</v>
      </c>
      <c r="K390" s="89">
        <v>9189.5</v>
      </c>
      <c r="L390" s="90" t="s">
        <v>444</v>
      </c>
      <c r="M390" s="74"/>
      <c r="N390" s="74"/>
      <c r="O390" s="74"/>
      <c r="P390" s="74"/>
      <c r="Q390" s="74"/>
      <c r="R390" s="74"/>
      <c r="S390" s="74"/>
      <c r="T390" s="74"/>
      <c r="U390" s="74"/>
    </row>
    <row r="391" spans="1:21" s="92" customFormat="1" x14ac:dyDescent="0.2">
      <c r="A391" s="86" t="s">
        <v>439</v>
      </c>
      <c r="B391" s="87">
        <v>1</v>
      </c>
      <c r="C391" s="88" t="s">
        <v>479</v>
      </c>
      <c r="D391" s="88" t="s">
        <v>202</v>
      </c>
      <c r="E391" s="88" t="s">
        <v>613</v>
      </c>
      <c r="F391" s="88"/>
      <c r="G391" s="88"/>
      <c r="H391" s="88"/>
      <c r="I391" s="88" t="s">
        <v>461</v>
      </c>
      <c r="J391" s="87">
        <v>442</v>
      </c>
      <c r="K391" s="89">
        <v>9189.5</v>
      </c>
      <c r="L391" s="90" t="s">
        <v>444</v>
      </c>
      <c r="M391" s="74"/>
      <c r="N391" s="74"/>
      <c r="O391" s="74"/>
      <c r="P391" s="74"/>
      <c r="Q391" s="74"/>
      <c r="R391" s="74"/>
      <c r="S391" s="74"/>
      <c r="T391" s="74"/>
      <c r="U391" s="74"/>
    </row>
    <row r="392" spans="1:21" s="92" customFormat="1" x14ac:dyDescent="0.2">
      <c r="A392" s="86" t="s">
        <v>439</v>
      </c>
      <c r="B392" s="87">
        <v>1</v>
      </c>
      <c r="C392" s="88" t="s">
        <v>479</v>
      </c>
      <c r="D392" s="88" t="s">
        <v>203</v>
      </c>
      <c r="E392" s="88" t="s">
        <v>613</v>
      </c>
      <c r="F392" s="88"/>
      <c r="G392" s="88"/>
      <c r="H392" s="88"/>
      <c r="I392" s="88" t="s">
        <v>461</v>
      </c>
      <c r="J392" s="87">
        <v>415</v>
      </c>
      <c r="K392" s="89">
        <v>4140.5</v>
      </c>
      <c r="L392" s="90" t="s">
        <v>444</v>
      </c>
      <c r="M392" s="74"/>
      <c r="N392" s="74"/>
      <c r="O392" s="74"/>
      <c r="P392" s="74"/>
      <c r="Q392" s="74"/>
      <c r="R392" s="74"/>
      <c r="S392" s="74"/>
      <c r="T392" s="74"/>
      <c r="U392" s="74"/>
    </row>
    <row r="393" spans="1:21" s="92" customFormat="1" x14ac:dyDescent="0.2">
      <c r="A393" s="86" t="s">
        <v>439</v>
      </c>
      <c r="B393" s="87">
        <v>1</v>
      </c>
      <c r="C393" s="88" t="s">
        <v>479</v>
      </c>
      <c r="D393" s="88" t="s">
        <v>203</v>
      </c>
      <c r="E393" s="88" t="s">
        <v>613</v>
      </c>
      <c r="F393" s="88"/>
      <c r="G393" s="88"/>
      <c r="H393" s="88"/>
      <c r="I393" s="88" t="s">
        <v>461</v>
      </c>
      <c r="J393" s="87">
        <v>442</v>
      </c>
      <c r="K393" s="89">
        <v>4140.5</v>
      </c>
      <c r="L393" s="90" t="s">
        <v>444</v>
      </c>
      <c r="M393" s="74"/>
      <c r="N393" s="74"/>
      <c r="O393" s="74"/>
      <c r="P393" s="74"/>
      <c r="Q393" s="74"/>
      <c r="R393" s="74"/>
      <c r="S393" s="74"/>
      <c r="T393" s="74"/>
      <c r="U393" s="74"/>
    </row>
    <row r="394" spans="1:21" s="92" customFormat="1" x14ac:dyDescent="0.2">
      <c r="A394" s="86" t="s">
        <v>439</v>
      </c>
      <c r="B394" s="87">
        <v>1</v>
      </c>
      <c r="C394" s="88" t="s">
        <v>479</v>
      </c>
      <c r="D394" s="88" t="s">
        <v>204</v>
      </c>
      <c r="E394" s="88" t="s">
        <v>613</v>
      </c>
      <c r="F394" s="88"/>
      <c r="G394" s="88"/>
      <c r="H394" s="88"/>
      <c r="I394" s="88" t="s">
        <v>461</v>
      </c>
      <c r="J394" s="87">
        <v>415</v>
      </c>
      <c r="K394" s="89">
        <v>287.5</v>
      </c>
      <c r="L394" s="90" t="s">
        <v>444</v>
      </c>
      <c r="M394" s="74"/>
      <c r="N394" s="74"/>
      <c r="O394" s="74"/>
      <c r="P394" s="74"/>
      <c r="Q394" s="74"/>
      <c r="R394" s="74"/>
      <c r="S394" s="74"/>
      <c r="T394" s="74"/>
      <c r="U394" s="74"/>
    </row>
    <row r="395" spans="1:21" s="92" customFormat="1" x14ac:dyDescent="0.2">
      <c r="A395" s="86" t="s">
        <v>439</v>
      </c>
      <c r="B395" s="87">
        <v>1</v>
      </c>
      <c r="C395" s="88" t="s">
        <v>479</v>
      </c>
      <c r="D395" s="88" t="s">
        <v>204</v>
      </c>
      <c r="E395" s="88" t="s">
        <v>613</v>
      </c>
      <c r="F395" s="88"/>
      <c r="G395" s="88"/>
      <c r="H395" s="88"/>
      <c r="I395" s="88" t="s">
        <v>461</v>
      </c>
      <c r="J395" s="87">
        <v>442</v>
      </c>
      <c r="K395" s="89">
        <v>287.5</v>
      </c>
      <c r="L395" s="90" t="s">
        <v>444</v>
      </c>
      <c r="M395" s="74"/>
      <c r="N395" s="74"/>
      <c r="O395" s="74"/>
      <c r="P395" s="74"/>
      <c r="Q395" s="74"/>
      <c r="R395" s="74"/>
      <c r="S395" s="74"/>
      <c r="T395" s="74"/>
      <c r="U395" s="74"/>
    </row>
    <row r="396" spans="1:21" s="92" customFormat="1" x14ac:dyDescent="0.2">
      <c r="A396" s="86" t="s">
        <v>439</v>
      </c>
      <c r="B396" s="87">
        <v>1</v>
      </c>
      <c r="C396" s="88" t="s">
        <v>479</v>
      </c>
      <c r="D396" s="88" t="s">
        <v>205</v>
      </c>
      <c r="E396" s="88" t="s">
        <v>613</v>
      </c>
      <c r="F396" s="88"/>
      <c r="G396" s="88"/>
      <c r="H396" s="88"/>
      <c r="I396" s="88" t="s">
        <v>461</v>
      </c>
      <c r="J396" s="87">
        <v>415</v>
      </c>
      <c r="K396" s="89">
        <v>172.5</v>
      </c>
      <c r="L396" s="90" t="s">
        <v>444</v>
      </c>
      <c r="M396" s="74"/>
      <c r="N396" s="74"/>
      <c r="O396" s="74"/>
      <c r="P396" s="74"/>
      <c r="Q396" s="74"/>
      <c r="R396" s="74"/>
      <c r="S396" s="74"/>
      <c r="T396" s="74"/>
      <c r="U396" s="74"/>
    </row>
    <row r="397" spans="1:21" s="92" customFormat="1" x14ac:dyDescent="0.2">
      <c r="A397" s="86" t="s">
        <v>439</v>
      </c>
      <c r="B397" s="87">
        <v>1</v>
      </c>
      <c r="C397" s="88" t="s">
        <v>479</v>
      </c>
      <c r="D397" s="88" t="s">
        <v>205</v>
      </c>
      <c r="E397" s="88" t="s">
        <v>613</v>
      </c>
      <c r="F397" s="88"/>
      <c r="G397" s="88"/>
      <c r="H397" s="88"/>
      <c r="I397" s="88" t="s">
        <v>461</v>
      </c>
      <c r="J397" s="87">
        <v>442</v>
      </c>
      <c r="K397" s="89">
        <v>172.5</v>
      </c>
      <c r="L397" s="90" t="s">
        <v>444</v>
      </c>
      <c r="M397" s="74"/>
      <c r="N397" s="74"/>
      <c r="O397" s="74"/>
      <c r="P397" s="74"/>
      <c r="Q397" s="74"/>
      <c r="R397" s="74"/>
      <c r="S397" s="74"/>
      <c r="T397" s="74"/>
      <c r="U397" s="74"/>
    </row>
    <row r="398" spans="1:21" s="92" customFormat="1" x14ac:dyDescent="0.2">
      <c r="A398" s="86" t="s">
        <v>439</v>
      </c>
      <c r="B398" s="87">
        <v>1</v>
      </c>
      <c r="C398" s="88" t="s">
        <v>467</v>
      </c>
      <c r="D398" s="88" t="s">
        <v>375</v>
      </c>
      <c r="E398" s="88" t="s">
        <v>614</v>
      </c>
      <c r="F398" s="88" t="s">
        <v>615</v>
      </c>
      <c r="G398" s="88"/>
      <c r="H398" s="88"/>
      <c r="I398" s="88" t="s">
        <v>452</v>
      </c>
      <c r="J398" s="87">
        <v>35</v>
      </c>
      <c r="K398" s="89">
        <v>1750</v>
      </c>
      <c r="L398" s="90" t="s">
        <v>444</v>
      </c>
      <c r="M398" s="74"/>
      <c r="N398" s="74"/>
      <c r="O398" s="74"/>
      <c r="P398" s="74"/>
      <c r="Q398" s="74"/>
      <c r="R398" s="74"/>
      <c r="S398" s="74"/>
      <c r="T398" s="74"/>
      <c r="U398" s="74"/>
    </row>
    <row r="399" spans="1:21" s="92" customFormat="1" x14ac:dyDescent="0.2">
      <c r="A399" s="86" t="s">
        <v>439</v>
      </c>
      <c r="B399" s="87">
        <v>1</v>
      </c>
      <c r="C399" s="88" t="s">
        <v>479</v>
      </c>
      <c r="D399" s="88" t="s">
        <v>206</v>
      </c>
      <c r="E399" s="88" t="s">
        <v>490</v>
      </c>
      <c r="F399" s="88">
        <v>450</v>
      </c>
      <c r="G399" s="88"/>
      <c r="H399" s="88"/>
      <c r="I399" s="88" t="s">
        <v>452</v>
      </c>
      <c r="J399" s="87">
        <v>484</v>
      </c>
      <c r="K399" s="89">
        <v>1695</v>
      </c>
      <c r="L399" s="90" t="s">
        <v>444</v>
      </c>
      <c r="M399" s="74"/>
      <c r="N399" s="74"/>
      <c r="O399" s="74"/>
      <c r="P399" s="74"/>
      <c r="Q399" s="74"/>
      <c r="R399" s="74"/>
      <c r="S399" s="74"/>
      <c r="T399" s="74"/>
      <c r="U399" s="74"/>
    </row>
    <row r="400" spans="1:21" s="92" customFormat="1" x14ac:dyDescent="0.2">
      <c r="A400" s="86" t="s">
        <v>439</v>
      </c>
      <c r="B400" s="87">
        <v>1</v>
      </c>
      <c r="C400" s="88" t="s">
        <v>479</v>
      </c>
      <c r="D400" s="88" t="s">
        <v>206</v>
      </c>
      <c r="E400" s="88" t="s">
        <v>490</v>
      </c>
      <c r="F400" s="88">
        <v>450</v>
      </c>
      <c r="G400" s="88"/>
      <c r="H400" s="88"/>
      <c r="I400" s="88" t="s">
        <v>452</v>
      </c>
      <c r="J400" s="87">
        <v>420</v>
      </c>
      <c r="K400" s="89">
        <v>1695</v>
      </c>
      <c r="L400" s="90" t="s">
        <v>444</v>
      </c>
      <c r="M400" s="74"/>
      <c r="N400" s="74"/>
      <c r="O400" s="74"/>
      <c r="P400" s="74"/>
      <c r="Q400" s="74"/>
      <c r="R400" s="74"/>
      <c r="S400" s="74"/>
      <c r="T400" s="74"/>
      <c r="U400" s="74"/>
    </row>
    <row r="401" spans="1:21" s="92" customFormat="1" x14ac:dyDescent="0.2">
      <c r="A401" s="86" t="s">
        <v>439</v>
      </c>
      <c r="B401" s="87">
        <v>1</v>
      </c>
      <c r="C401" s="88" t="s">
        <v>479</v>
      </c>
      <c r="D401" s="88" t="s">
        <v>206</v>
      </c>
      <c r="E401" s="88" t="s">
        <v>490</v>
      </c>
      <c r="F401" s="88">
        <v>450</v>
      </c>
      <c r="G401" s="88"/>
      <c r="H401" s="88"/>
      <c r="I401" s="88" t="s">
        <v>453</v>
      </c>
      <c r="J401" s="87">
        <v>393</v>
      </c>
      <c r="K401" s="89">
        <v>1695</v>
      </c>
      <c r="L401" s="90" t="s">
        <v>444</v>
      </c>
      <c r="M401" s="74"/>
      <c r="N401" s="74"/>
      <c r="O401" s="74"/>
      <c r="P401" s="74"/>
      <c r="Q401" s="74"/>
      <c r="R401" s="74"/>
      <c r="S401" s="74"/>
      <c r="T401" s="74"/>
      <c r="U401" s="74"/>
    </row>
    <row r="402" spans="1:21" s="92" customFormat="1" x14ac:dyDescent="0.2">
      <c r="A402" s="86" t="s">
        <v>439</v>
      </c>
      <c r="B402" s="87">
        <v>1</v>
      </c>
      <c r="C402" s="88" t="s">
        <v>479</v>
      </c>
      <c r="D402" s="88" t="s">
        <v>206</v>
      </c>
      <c r="E402" s="88" t="s">
        <v>490</v>
      </c>
      <c r="F402" s="88">
        <v>450</v>
      </c>
      <c r="G402" s="88"/>
      <c r="H402" s="88"/>
      <c r="I402" s="88" t="s">
        <v>461</v>
      </c>
      <c r="J402" s="87">
        <v>415</v>
      </c>
      <c r="K402" s="89">
        <v>1695</v>
      </c>
      <c r="L402" s="90" t="s">
        <v>444</v>
      </c>
      <c r="M402" s="74"/>
      <c r="N402" s="74"/>
      <c r="O402" s="74"/>
      <c r="P402" s="74"/>
      <c r="Q402" s="74"/>
      <c r="R402" s="74"/>
      <c r="S402" s="74"/>
      <c r="T402" s="74"/>
      <c r="U402" s="74"/>
    </row>
    <row r="403" spans="1:21" s="92" customFormat="1" x14ac:dyDescent="0.2">
      <c r="A403" s="86" t="s">
        <v>439</v>
      </c>
      <c r="B403" s="87">
        <v>1</v>
      </c>
      <c r="C403" s="88" t="s">
        <v>479</v>
      </c>
      <c r="D403" s="88" t="s">
        <v>207</v>
      </c>
      <c r="E403" s="88" t="s">
        <v>490</v>
      </c>
      <c r="F403" s="88">
        <v>450</v>
      </c>
      <c r="G403" s="88"/>
      <c r="H403" s="88"/>
      <c r="I403" s="88" t="s">
        <v>452</v>
      </c>
      <c r="J403" s="87">
        <v>420</v>
      </c>
      <c r="K403" s="89">
        <v>3955</v>
      </c>
      <c r="L403" s="90" t="s">
        <v>444</v>
      </c>
      <c r="M403" s="74"/>
      <c r="N403" s="74"/>
      <c r="O403" s="74"/>
      <c r="P403" s="74"/>
      <c r="Q403" s="74"/>
      <c r="R403" s="74"/>
      <c r="S403" s="74"/>
      <c r="T403" s="74"/>
      <c r="U403" s="74"/>
    </row>
    <row r="404" spans="1:21" s="92" customFormat="1" x14ac:dyDescent="0.2">
      <c r="A404" s="86" t="s">
        <v>439</v>
      </c>
      <c r="B404" s="87">
        <v>1</v>
      </c>
      <c r="C404" s="88" t="s">
        <v>467</v>
      </c>
      <c r="D404" s="88" t="s">
        <v>376</v>
      </c>
      <c r="E404" s="88" t="s">
        <v>616</v>
      </c>
      <c r="F404" s="88"/>
      <c r="G404" s="88">
        <v>750157512520</v>
      </c>
      <c r="H404" s="88"/>
      <c r="I404" s="88" t="s">
        <v>452</v>
      </c>
      <c r="J404" s="87">
        <v>420</v>
      </c>
      <c r="K404" s="89">
        <v>485</v>
      </c>
      <c r="L404" s="90" t="s">
        <v>444</v>
      </c>
      <c r="M404" s="74"/>
      <c r="N404" s="74"/>
      <c r="O404" s="74"/>
      <c r="P404" s="74"/>
      <c r="Q404" s="74"/>
      <c r="R404" s="74"/>
      <c r="S404" s="74"/>
      <c r="T404" s="74"/>
      <c r="U404" s="74"/>
    </row>
    <row r="405" spans="1:21" s="92" customFormat="1" x14ac:dyDescent="0.2">
      <c r="A405" s="86" t="s">
        <v>439</v>
      </c>
      <c r="B405" s="87">
        <v>1</v>
      </c>
      <c r="C405" s="88" t="s">
        <v>467</v>
      </c>
      <c r="D405" s="88" t="s">
        <v>375</v>
      </c>
      <c r="E405" s="88" t="s">
        <v>614</v>
      </c>
      <c r="F405" s="88" t="s">
        <v>615</v>
      </c>
      <c r="G405" s="88"/>
      <c r="H405" s="88"/>
      <c r="I405" s="88" t="s">
        <v>450</v>
      </c>
      <c r="J405" s="87">
        <v>33</v>
      </c>
      <c r="K405" s="89">
        <v>1950</v>
      </c>
      <c r="L405" s="90" t="s">
        <v>444</v>
      </c>
      <c r="M405" s="74"/>
      <c r="N405" s="74"/>
      <c r="O405" s="74"/>
      <c r="P405" s="74"/>
      <c r="Q405" s="74"/>
      <c r="R405" s="74"/>
      <c r="S405" s="74"/>
      <c r="T405" s="74"/>
      <c r="U405" s="74"/>
    </row>
    <row r="406" spans="1:21" s="92" customFormat="1" x14ac:dyDescent="0.2">
      <c r="A406" s="86" t="s">
        <v>439</v>
      </c>
      <c r="B406" s="87">
        <v>1</v>
      </c>
      <c r="C406" s="88" t="s">
        <v>467</v>
      </c>
      <c r="D406" s="88" t="s">
        <v>617</v>
      </c>
      <c r="E406" s="88" t="s">
        <v>618</v>
      </c>
      <c r="F406" s="88"/>
      <c r="G406" s="88">
        <v>909306233772</v>
      </c>
      <c r="H406" s="88"/>
      <c r="I406" s="88" t="s">
        <v>450</v>
      </c>
      <c r="J406" s="87">
        <v>33</v>
      </c>
      <c r="K406" s="89">
        <v>5650</v>
      </c>
      <c r="L406" s="90" t="s">
        <v>444</v>
      </c>
      <c r="M406" s="74"/>
      <c r="N406" s="74"/>
      <c r="O406" s="74"/>
      <c r="P406" s="74"/>
      <c r="Q406" s="74"/>
      <c r="R406" s="74"/>
      <c r="S406" s="74"/>
      <c r="T406" s="74"/>
      <c r="U406" s="74"/>
    </row>
    <row r="407" spans="1:21" s="98" customFormat="1" x14ac:dyDescent="0.2">
      <c r="A407" s="93" t="s">
        <v>439</v>
      </c>
      <c r="B407" s="94">
        <v>1</v>
      </c>
      <c r="C407" s="95" t="s">
        <v>500</v>
      </c>
      <c r="D407" s="95" t="s">
        <v>216</v>
      </c>
      <c r="E407" s="95" t="s">
        <v>581</v>
      </c>
      <c r="F407" s="95" t="s">
        <v>619</v>
      </c>
      <c r="G407" s="95" t="s">
        <v>620</v>
      </c>
      <c r="H407" s="95"/>
      <c r="I407" s="95" t="s">
        <v>461</v>
      </c>
      <c r="J407" s="94">
        <v>322</v>
      </c>
      <c r="K407" s="96">
        <v>112210</v>
      </c>
      <c r="L407" s="97" t="s">
        <v>444</v>
      </c>
    </row>
    <row r="408" spans="1:21" s="98" customFormat="1" x14ac:dyDescent="0.2">
      <c r="A408" s="93" t="s">
        <v>439</v>
      </c>
      <c r="B408" s="94">
        <v>1</v>
      </c>
      <c r="C408" s="95" t="s">
        <v>500</v>
      </c>
      <c r="D408" s="95" t="s">
        <v>216</v>
      </c>
      <c r="E408" s="95" t="s">
        <v>581</v>
      </c>
      <c r="F408" s="95" t="s">
        <v>619</v>
      </c>
      <c r="G408" s="95" t="s">
        <v>621</v>
      </c>
      <c r="H408" s="95"/>
      <c r="I408" s="95" t="s">
        <v>461</v>
      </c>
      <c r="J408" s="94">
        <v>518</v>
      </c>
      <c r="K408" s="96">
        <v>117110</v>
      </c>
      <c r="L408" s="97" t="s">
        <v>444</v>
      </c>
    </row>
    <row r="409" spans="1:21" s="98" customFormat="1" x14ac:dyDescent="0.2">
      <c r="A409" s="93" t="s">
        <v>439</v>
      </c>
      <c r="B409" s="94">
        <v>1</v>
      </c>
      <c r="C409" s="95" t="s">
        <v>440</v>
      </c>
      <c r="D409" s="95" t="s">
        <v>377</v>
      </c>
      <c r="E409" s="95" t="s">
        <v>622</v>
      </c>
      <c r="F409" s="95" t="s">
        <v>623</v>
      </c>
      <c r="G409" s="95"/>
      <c r="H409" s="95"/>
      <c r="I409" s="95" t="s">
        <v>452</v>
      </c>
      <c r="J409" s="94">
        <v>484</v>
      </c>
      <c r="K409" s="96">
        <v>22592.5</v>
      </c>
      <c r="L409" s="97" t="s">
        <v>444</v>
      </c>
    </row>
    <row r="410" spans="1:21" s="98" customFormat="1" x14ac:dyDescent="0.2">
      <c r="A410" s="93" t="s">
        <v>439</v>
      </c>
      <c r="B410" s="94">
        <v>1</v>
      </c>
      <c r="C410" s="95" t="s">
        <v>440</v>
      </c>
      <c r="D410" s="95" t="s">
        <v>378</v>
      </c>
      <c r="E410" s="95" t="s">
        <v>488</v>
      </c>
      <c r="F410" s="95" t="s">
        <v>624</v>
      </c>
      <c r="G410" s="95"/>
      <c r="H410" s="95"/>
      <c r="I410" s="95" t="s">
        <v>452</v>
      </c>
      <c r="J410" s="94">
        <v>443</v>
      </c>
      <c r="K410" s="96">
        <v>54858.2</v>
      </c>
      <c r="L410" s="97" t="s">
        <v>444</v>
      </c>
    </row>
    <row r="411" spans="1:21" s="98" customFormat="1" x14ac:dyDescent="0.2">
      <c r="A411" s="93" t="s">
        <v>439</v>
      </c>
      <c r="B411" s="94">
        <v>1</v>
      </c>
      <c r="C411" s="95" t="s">
        <v>440</v>
      </c>
      <c r="D411" s="95" t="s">
        <v>379</v>
      </c>
      <c r="E411" s="95" t="s">
        <v>488</v>
      </c>
      <c r="F411" s="95" t="s">
        <v>625</v>
      </c>
      <c r="G411" s="95"/>
      <c r="H411" s="95"/>
      <c r="I411" s="95" t="s">
        <v>450</v>
      </c>
      <c r="J411" s="94">
        <v>25</v>
      </c>
      <c r="K411" s="96">
        <v>56358.6</v>
      </c>
      <c r="L411" s="97" t="s">
        <v>444</v>
      </c>
    </row>
    <row r="412" spans="1:21" s="98" customFormat="1" x14ac:dyDescent="0.2">
      <c r="A412" s="93" t="s">
        <v>439</v>
      </c>
      <c r="B412" s="94">
        <v>1</v>
      </c>
      <c r="C412" s="88" t="s">
        <v>479</v>
      </c>
      <c r="D412" s="95" t="s">
        <v>208</v>
      </c>
      <c r="E412" s="95" t="s">
        <v>574</v>
      </c>
      <c r="F412" s="95" t="s">
        <v>626</v>
      </c>
      <c r="G412" s="95" t="s">
        <v>627</v>
      </c>
      <c r="H412" s="95"/>
      <c r="I412" s="95" t="s">
        <v>464</v>
      </c>
      <c r="J412" s="94">
        <v>34</v>
      </c>
      <c r="K412" s="96">
        <v>8393</v>
      </c>
      <c r="L412" s="97" t="s">
        <v>444</v>
      </c>
    </row>
    <row r="413" spans="1:21" s="98" customFormat="1" x14ac:dyDescent="0.2">
      <c r="A413" s="93" t="s">
        <v>439</v>
      </c>
      <c r="B413" s="94">
        <v>1</v>
      </c>
      <c r="C413" s="95" t="s">
        <v>467</v>
      </c>
      <c r="D413" s="95" t="s">
        <v>380</v>
      </c>
      <c r="E413" s="95" t="s">
        <v>614</v>
      </c>
      <c r="F413" s="95"/>
      <c r="G413" s="95"/>
      <c r="H413" s="95"/>
      <c r="I413" s="95" t="s">
        <v>464</v>
      </c>
      <c r="J413" s="94">
        <v>34</v>
      </c>
      <c r="K413" s="96">
        <v>250</v>
      </c>
      <c r="L413" s="97" t="s">
        <v>444</v>
      </c>
    </row>
    <row r="414" spans="1:21" s="98" customFormat="1" x14ac:dyDescent="0.2">
      <c r="A414" s="93" t="s">
        <v>439</v>
      </c>
      <c r="B414" s="94">
        <v>1</v>
      </c>
      <c r="C414" s="88" t="s">
        <v>479</v>
      </c>
      <c r="D414" s="95" t="s">
        <v>209</v>
      </c>
      <c r="E414" s="95" t="s">
        <v>628</v>
      </c>
      <c r="F414" s="95" t="s">
        <v>629</v>
      </c>
      <c r="G414" s="95"/>
      <c r="H414" s="95"/>
      <c r="I414" s="95" t="s">
        <v>452</v>
      </c>
      <c r="J414" s="94">
        <v>488</v>
      </c>
      <c r="K414" s="96">
        <v>1779.44</v>
      </c>
      <c r="L414" s="97" t="s">
        <v>444</v>
      </c>
    </row>
    <row r="415" spans="1:21" s="98" customFormat="1" x14ac:dyDescent="0.2">
      <c r="A415" s="93" t="s">
        <v>439</v>
      </c>
      <c r="B415" s="94">
        <v>1</v>
      </c>
      <c r="C415" s="88" t="s">
        <v>479</v>
      </c>
      <c r="D415" s="95" t="s">
        <v>210</v>
      </c>
      <c r="E415" s="95" t="s">
        <v>630</v>
      </c>
      <c r="F415" s="95"/>
      <c r="G415" s="95" t="s">
        <v>631</v>
      </c>
      <c r="H415" s="95"/>
      <c r="I415" s="95" t="s">
        <v>453</v>
      </c>
      <c r="J415" s="94">
        <v>2</v>
      </c>
      <c r="K415" s="96">
        <v>7888</v>
      </c>
      <c r="L415" s="97" t="s">
        <v>444</v>
      </c>
    </row>
    <row r="416" spans="1:21" s="98" customFormat="1" x14ac:dyDescent="0.2">
      <c r="A416" s="93" t="s">
        <v>439</v>
      </c>
      <c r="B416" s="94">
        <v>1</v>
      </c>
      <c r="C416" s="88" t="s">
        <v>479</v>
      </c>
      <c r="D416" s="95" t="s">
        <v>211</v>
      </c>
      <c r="E416" s="95" t="s">
        <v>630</v>
      </c>
      <c r="F416" s="95" t="s">
        <v>632</v>
      </c>
      <c r="G416" s="95" t="s">
        <v>633</v>
      </c>
      <c r="H416" s="95"/>
      <c r="I416" s="95" t="s">
        <v>453</v>
      </c>
      <c r="J416" s="94">
        <v>2</v>
      </c>
      <c r="K416" s="96">
        <v>17112</v>
      </c>
      <c r="L416" s="97" t="s">
        <v>444</v>
      </c>
    </row>
    <row r="417" spans="1:12" s="98" customFormat="1" x14ac:dyDescent="0.2">
      <c r="A417" s="93" t="s">
        <v>439</v>
      </c>
      <c r="B417" s="94">
        <v>1</v>
      </c>
      <c r="C417" s="88" t="s">
        <v>479</v>
      </c>
      <c r="D417" s="95" t="s">
        <v>147</v>
      </c>
      <c r="E417" s="95" t="s">
        <v>634</v>
      </c>
      <c r="F417" s="95" t="s">
        <v>635</v>
      </c>
      <c r="G417" s="95" t="s">
        <v>636</v>
      </c>
      <c r="H417" s="95"/>
      <c r="I417" s="95" t="s">
        <v>461</v>
      </c>
      <c r="J417" s="94">
        <v>415</v>
      </c>
      <c r="K417" s="96">
        <v>3135</v>
      </c>
      <c r="L417" s="97" t="s">
        <v>444</v>
      </c>
    </row>
    <row r="418" spans="1:12" s="98" customFormat="1" x14ac:dyDescent="0.2">
      <c r="A418" s="93" t="s">
        <v>439</v>
      </c>
      <c r="B418" s="94">
        <v>1</v>
      </c>
      <c r="C418" s="88" t="s">
        <v>479</v>
      </c>
      <c r="D418" s="95" t="s">
        <v>147</v>
      </c>
      <c r="E418" s="95" t="s">
        <v>634</v>
      </c>
      <c r="F418" s="95" t="s">
        <v>635</v>
      </c>
      <c r="G418" s="95" t="s">
        <v>637</v>
      </c>
      <c r="H418" s="95"/>
      <c r="I418" s="95" t="s">
        <v>461</v>
      </c>
      <c r="J418" s="94">
        <v>415</v>
      </c>
      <c r="K418" s="96">
        <v>3135</v>
      </c>
      <c r="L418" s="97" t="s">
        <v>444</v>
      </c>
    </row>
    <row r="419" spans="1:12" s="98" customFormat="1" x14ac:dyDescent="0.2">
      <c r="A419" s="93" t="s">
        <v>439</v>
      </c>
      <c r="B419" s="94">
        <v>1</v>
      </c>
      <c r="C419" s="88" t="s">
        <v>479</v>
      </c>
      <c r="D419" s="95" t="s">
        <v>147</v>
      </c>
      <c r="E419" s="95" t="s">
        <v>634</v>
      </c>
      <c r="F419" s="95" t="s">
        <v>635</v>
      </c>
      <c r="G419" s="95" t="s">
        <v>638</v>
      </c>
      <c r="H419" s="95"/>
      <c r="I419" s="95" t="s">
        <v>461</v>
      </c>
      <c r="J419" s="94">
        <v>415</v>
      </c>
      <c r="K419" s="96">
        <v>3135</v>
      </c>
      <c r="L419" s="97" t="s">
        <v>444</v>
      </c>
    </row>
    <row r="420" spans="1:12" s="98" customFormat="1" x14ac:dyDescent="0.2">
      <c r="A420" s="93" t="s">
        <v>439</v>
      </c>
      <c r="B420" s="94">
        <v>1</v>
      </c>
      <c r="C420" s="88" t="s">
        <v>479</v>
      </c>
      <c r="D420" s="95" t="s">
        <v>147</v>
      </c>
      <c r="E420" s="95" t="s">
        <v>634</v>
      </c>
      <c r="F420" s="95" t="s">
        <v>635</v>
      </c>
      <c r="G420" s="95" t="s">
        <v>639</v>
      </c>
      <c r="H420" s="95"/>
      <c r="I420" s="95" t="s">
        <v>464</v>
      </c>
      <c r="J420" s="94">
        <v>34</v>
      </c>
      <c r="K420" s="96">
        <v>3135</v>
      </c>
      <c r="L420" s="97" t="s">
        <v>444</v>
      </c>
    </row>
    <row r="421" spans="1:12" s="98" customFormat="1" x14ac:dyDescent="0.2">
      <c r="A421" s="93" t="s">
        <v>439</v>
      </c>
      <c r="B421" s="94">
        <v>1</v>
      </c>
      <c r="C421" s="95" t="s">
        <v>500</v>
      </c>
      <c r="D421" s="95" t="s">
        <v>216</v>
      </c>
      <c r="E421" s="95" t="s">
        <v>581</v>
      </c>
      <c r="F421" s="95" t="s">
        <v>619</v>
      </c>
      <c r="G421" s="95" t="s">
        <v>640</v>
      </c>
      <c r="H421" s="95" t="s">
        <v>641</v>
      </c>
      <c r="I421" s="95" t="s">
        <v>452</v>
      </c>
      <c r="J421" s="94">
        <v>443</v>
      </c>
      <c r="K421" s="96">
        <v>114500</v>
      </c>
      <c r="L421" s="97" t="s">
        <v>444</v>
      </c>
    </row>
    <row r="422" spans="1:12" s="98" customFormat="1" x14ac:dyDescent="0.2">
      <c r="A422" s="93" t="s">
        <v>439</v>
      </c>
      <c r="B422" s="94">
        <v>1</v>
      </c>
      <c r="C422" s="95" t="s">
        <v>500</v>
      </c>
      <c r="D422" s="95" t="s">
        <v>217</v>
      </c>
      <c r="E422" s="95" t="s">
        <v>581</v>
      </c>
      <c r="F422" s="95" t="s">
        <v>642</v>
      </c>
      <c r="G422" s="95" t="s">
        <v>643</v>
      </c>
      <c r="H422" s="95" t="s">
        <v>641</v>
      </c>
      <c r="I422" s="95" t="s">
        <v>450</v>
      </c>
      <c r="J422" s="94">
        <v>537</v>
      </c>
      <c r="K422" s="96">
        <v>114500</v>
      </c>
      <c r="L422" s="97" t="s">
        <v>444</v>
      </c>
    </row>
    <row r="423" spans="1:12" s="98" customFormat="1" x14ac:dyDescent="0.2">
      <c r="A423" s="93" t="s">
        <v>439</v>
      </c>
      <c r="B423" s="94">
        <v>1</v>
      </c>
      <c r="C423" s="95" t="s">
        <v>440</v>
      </c>
      <c r="D423" s="95" t="s">
        <v>381</v>
      </c>
      <c r="E423" s="95"/>
      <c r="F423" s="95"/>
      <c r="G423" s="95"/>
      <c r="H423" s="95"/>
      <c r="I423" s="95" t="s">
        <v>461</v>
      </c>
      <c r="J423" s="94">
        <v>528</v>
      </c>
      <c r="K423" s="96">
        <v>0</v>
      </c>
      <c r="L423" s="97" t="s">
        <v>444</v>
      </c>
    </row>
    <row r="424" spans="1:12" s="98" customFormat="1" x14ac:dyDescent="0.2">
      <c r="A424" s="93" t="s">
        <v>439</v>
      </c>
      <c r="B424" s="94">
        <v>1</v>
      </c>
      <c r="C424" s="95" t="s">
        <v>440</v>
      </c>
      <c r="D424" s="95" t="s">
        <v>382</v>
      </c>
      <c r="E424" s="95"/>
      <c r="F424" s="95"/>
      <c r="G424" s="95"/>
      <c r="H424" s="95"/>
      <c r="I424" s="95" t="s">
        <v>461</v>
      </c>
      <c r="J424" s="94">
        <v>415</v>
      </c>
      <c r="K424" s="96">
        <v>0</v>
      </c>
      <c r="L424" s="97" t="s">
        <v>444</v>
      </c>
    </row>
    <row r="425" spans="1:12" s="98" customFormat="1" x14ac:dyDescent="0.2">
      <c r="A425" s="93" t="s">
        <v>439</v>
      </c>
      <c r="B425" s="94">
        <v>1</v>
      </c>
      <c r="C425" s="95" t="s">
        <v>440</v>
      </c>
      <c r="D425" s="95" t="s">
        <v>383</v>
      </c>
      <c r="E425" s="95"/>
      <c r="F425" s="95" t="s">
        <v>503</v>
      </c>
      <c r="G425" s="95"/>
      <c r="H425" s="95" t="s">
        <v>460</v>
      </c>
      <c r="I425" s="95" t="s">
        <v>450</v>
      </c>
      <c r="J425" s="94">
        <v>538</v>
      </c>
      <c r="K425" s="96">
        <v>0</v>
      </c>
      <c r="L425" s="97" t="s">
        <v>444</v>
      </c>
    </row>
    <row r="426" spans="1:12" s="98" customFormat="1" x14ac:dyDescent="0.2">
      <c r="A426" s="93" t="s">
        <v>439</v>
      </c>
      <c r="B426" s="94">
        <v>1</v>
      </c>
      <c r="C426" s="95" t="s">
        <v>440</v>
      </c>
      <c r="D426" s="95" t="s">
        <v>384</v>
      </c>
      <c r="E426" s="95" t="s">
        <v>644</v>
      </c>
      <c r="F426" s="95"/>
      <c r="G426" s="95"/>
      <c r="H426" s="95"/>
      <c r="I426" s="95" t="s">
        <v>453</v>
      </c>
      <c r="J426" s="94">
        <v>417</v>
      </c>
      <c r="K426" s="96">
        <v>0</v>
      </c>
      <c r="L426" s="97" t="s">
        <v>444</v>
      </c>
    </row>
    <row r="427" spans="1:12" s="98" customFormat="1" x14ac:dyDescent="0.2">
      <c r="A427" s="105" t="s">
        <v>439</v>
      </c>
      <c r="B427" s="106">
        <v>1</v>
      </c>
      <c r="C427" s="101" t="s">
        <v>479</v>
      </c>
      <c r="D427" s="107" t="s">
        <v>212</v>
      </c>
      <c r="E427" s="107" t="s">
        <v>574</v>
      </c>
      <c r="F427" s="107">
        <v>1020</v>
      </c>
      <c r="G427" s="107"/>
      <c r="H427" s="107"/>
      <c r="I427" s="107" t="s">
        <v>443</v>
      </c>
      <c r="J427" s="106">
        <v>478</v>
      </c>
      <c r="K427" s="108">
        <v>0</v>
      </c>
      <c r="L427" s="109" t="s">
        <v>444</v>
      </c>
    </row>
    <row r="428" spans="1:12" s="98" customFormat="1" x14ac:dyDescent="0.2">
      <c r="A428" s="110" t="s">
        <v>439</v>
      </c>
      <c r="B428" s="111">
        <v>1</v>
      </c>
      <c r="C428" s="81" t="s">
        <v>479</v>
      </c>
      <c r="D428" s="112" t="s">
        <v>212</v>
      </c>
      <c r="E428" s="112" t="s">
        <v>574</v>
      </c>
      <c r="F428" s="112">
        <v>1020</v>
      </c>
      <c r="G428" s="112"/>
      <c r="H428" s="112"/>
      <c r="I428" s="112" t="s">
        <v>453</v>
      </c>
      <c r="J428" s="111">
        <v>417</v>
      </c>
      <c r="K428" s="113">
        <v>0</v>
      </c>
      <c r="L428" s="114" t="s">
        <v>444</v>
      </c>
    </row>
    <row r="429" spans="1:12" s="98" customFormat="1" x14ac:dyDescent="0.2">
      <c r="A429" s="93" t="s">
        <v>439</v>
      </c>
      <c r="B429" s="94">
        <v>1</v>
      </c>
      <c r="C429" s="95" t="s">
        <v>440</v>
      </c>
      <c r="D429" s="95" t="s">
        <v>385</v>
      </c>
      <c r="E429" s="95"/>
      <c r="F429" s="95"/>
      <c r="G429" s="95"/>
      <c r="H429" s="95"/>
      <c r="I429" s="95" t="s">
        <v>450</v>
      </c>
      <c r="J429" s="94">
        <v>287</v>
      </c>
      <c r="K429" s="96">
        <v>0</v>
      </c>
      <c r="L429" s="97" t="s">
        <v>444</v>
      </c>
    </row>
    <row r="430" spans="1:12" s="98" customFormat="1" x14ac:dyDescent="0.2">
      <c r="A430" s="93" t="s">
        <v>439</v>
      </c>
      <c r="B430" s="94">
        <v>1</v>
      </c>
      <c r="C430" s="95" t="s">
        <v>440</v>
      </c>
      <c r="D430" s="95" t="s">
        <v>386</v>
      </c>
      <c r="E430" s="95"/>
      <c r="F430" s="95"/>
      <c r="G430" s="95"/>
      <c r="H430" s="95" t="s">
        <v>586</v>
      </c>
      <c r="I430" s="95" t="s">
        <v>453</v>
      </c>
      <c r="J430" s="94">
        <v>417</v>
      </c>
      <c r="K430" s="96">
        <v>0</v>
      </c>
      <c r="L430" s="97" t="s">
        <v>444</v>
      </c>
    </row>
    <row r="431" spans="1:12" s="98" customFormat="1" x14ac:dyDescent="0.2">
      <c r="A431" s="93" t="s">
        <v>439</v>
      </c>
      <c r="B431" s="94">
        <v>1</v>
      </c>
      <c r="C431" s="95" t="s">
        <v>440</v>
      </c>
      <c r="D431" s="95" t="s">
        <v>231</v>
      </c>
      <c r="E431" s="95" t="s">
        <v>566</v>
      </c>
      <c r="F431" s="95" t="s">
        <v>645</v>
      </c>
      <c r="G431" s="95" t="s">
        <v>646</v>
      </c>
      <c r="H431" s="95"/>
      <c r="I431" s="95" t="s">
        <v>450</v>
      </c>
      <c r="J431" s="94">
        <v>37</v>
      </c>
      <c r="K431" s="96">
        <v>1389.99</v>
      </c>
      <c r="L431" s="97" t="s">
        <v>444</v>
      </c>
    </row>
    <row r="432" spans="1:12" s="98" customFormat="1" x14ac:dyDescent="0.2">
      <c r="A432" s="93" t="s">
        <v>439</v>
      </c>
      <c r="B432" s="94">
        <v>1</v>
      </c>
      <c r="C432" s="95" t="s">
        <v>440</v>
      </c>
      <c r="D432" s="95" t="s">
        <v>231</v>
      </c>
      <c r="E432" s="95" t="s">
        <v>566</v>
      </c>
      <c r="F432" s="95" t="s">
        <v>645</v>
      </c>
      <c r="G432" s="95" t="s">
        <v>647</v>
      </c>
      <c r="H432" s="95"/>
      <c r="I432" s="95" t="s">
        <v>452</v>
      </c>
      <c r="J432" s="94">
        <v>449</v>
      </c>
      <c r="K432" s="96">
        <v>1389.99</v>
      </c>
      <c r="L432" s="97" t="s">
        <v>444</v>
      </c>
    </row>
    <row r="433" spans="1:12" s="98" customFormat="1" x14ac:dyDescent="0.2">
      <c r="A433" s="93" t="s">
        <v>439</v>
      </c>
      <c r="B433" s="94">
        <v>1</v>
      </c>
      <c r="C433" s="95" t="s">
        <v>440</v>
      </c>
      <c r="D433" s="95" t="s">
        <v>231</v>
      </c>
      <c r="E433" s="95" t="s">
        <v>566</v>
      </c>
      <c r="F433" s="95" t="s">
        <v>645</v>
      </c>
      <c r="G433" s="95" t="s">
        <v>648</v>
      </c>
      <c r="H433" s="95"/>
      <c r="I433" s="95" t="s">
        <v>450</v>
      </c>
      <c r="J433" s="94">
        <v>302</v>
      </c>
      <c r="K433" s="96">
        <v>1389.99</v>
      </c>
      <c r="L433" s="97" t="s">
        <v>444</v>
      </c>
    </row>
    <row r="434" spans="1:12" s="98" customFormat="1" x14ac:dyDescent="0.2">
      <c r="A434" s="93" t="s">
        <v>439</v>
      </c>
      <c r="B434" s="94">
        <v>1</v>
      </c>
      <c r="C434" s="88" t="s">
        <v>479</v>
      </c>
      <c r="D434" s="95" t="s">
        <v>148</v>
      </c>
      <c r="E434" s="95" t="s">
        <v>574</v>
      </c>
      <c r="F434" s="95" t="s">
        <v>649</v>
      </c>
      <c r="G434" s="95" t="s">
        <v>650</v>
      </c>
      <c r="H434" s="95"/>
      <c r="I434" s="95" t="s">
        <v>445</v>
      </c>
      <c r="J434" s="94">
        <v>517</v>
      </c>
      <c r="K434" s="96">
        <v>8500</v>
      </c>
      <c r="L434" s="97" t="s">
        <v>444</v>
      </c>
    </row>
    <row r="435" spans="1:12" s="98" customFormat="1" x14ac:dyDescent="0.2">
      <c r="A435" s="93" t="s">
        <v>439</v>
      </c>
      <c r="B435" s="94">
        <v>1</v>
      </c>
      <c r="C435" s="88" t="s">
        <v>479</v>
      </c>
      <c r="D435" s="95" t="s">
        <v>148</v>
      </c>
      <c r="E435" s="95" t="s">
        <v>574</v>
      </c>
      <c r="F435" s="95" t="s">
        <v>649</v>
      </c>
      <c r="G435" s="95" t="s">
        <v>651</v>
      </c>
      <c r="H435" s="95"/>
      <c r="I435" s="95" t="s">
        <v>449</v>
      </c>
      <c r="J435" s="94">
        <v>429</v>
      </c>
      <c r="K435" s="96">
        <v>8500</v>
      </c>
      <c r="L435" s="97" t="s">
        <v>444</v>
      </c>
    </row>
    <row r="436" spans="1:12" s="98" customFormat="1" x14ac:dyDescent="0.2">
      <c r="A436" s="93" t="s">
        <v>439</v>
      </c>
      <c r="B436" s="94">
        <v>1</v>
      </c>
      <c r="C436" s="88" t="s">
        <v>479</v>
      </c>
      <c r="D436" s="95" t="s">
        <v>148</v>
      </c>
      <c r="E436" s="95" t="s">
        <v>574</v>
      </c>
      <c r="F436" s="95" t="s">
        <v>649</v>
      </c>
      <c r="G436" s="95" t="s">
        <v>652</v>
      </c>
      <c r="H436" s="95" t="s">
        <v>653</v>
      </c>
      <c r="I436" s="95" t="s">
        <v>452</v>
      </c>
      <c r="J436" s="94">
        <v>486</v>
      </c>
      <c r="K436" s="96">
        <v>8500</v>
      </c>
      <c r="L436" s="97" t="s">
        <v>444</v>
      </c>
    </row>
    <row r="437" spans="1:12" s="98" customFormat="1" x14ac:dyDescent="0.2">
      <c r="A437" s="93" t="s">
        <v>439</v>
      </c>
      <c r="B437" s="94">
        <v>1</v>
      </c>
      <c r="C437" s="88" t="s">
        <v>479</v>
      </c>
      <c r="D437" s="95" t="s">
        <v>149</v>
      </c>
      <c r="E437" s="95" t="s">
        <v>654</v>
      </c>
      <c r="F437" s="95"/>
      <c r="G437" s="95"/>
      <c r="H437" s="95"/>
      <c r="I437" s="95" t="s">
        <v>450</v>
      </c>
      <c r="J437" s="94">
        <v>37</v>
      </c>
      <c r="K437" s="96">
        <v>279</v>
      </c>
      <c r="L437" s="97" t="s">
        <v>444</v>
      </c>
    </row>
    <row r="438" spans="1:12" s="98" customFormat="1" x14ac:dyDescent="0.2">
      <c r="A438" s="93" t="s">
        <v>439</v>
      </c>
      <c r="B438" s="94">
        <v>1</v>
      </c>
      <c r="C438" s="88" t="s">
        <v>479</v>
      </c>
      <c r="D438" s="95" t="s">
        <v>149</v>
      </c>
      <c r="E438" s="95" t="s">
        <v>654</v>
      </c>
      <c r="F438" s="95"/>
      <c r="G438" s="95"/>
      <c r="H438" s="95"/>
      <c r="I438" s="95" t="s">
        <v>450</v>
      </c>
      <c r="J438" s="94">
        <v>305</v>
      </c>
      <c r="K438" s="96">
        <v>279</v>
      </c>
      <c r="L438" s="97" t="s">
        <v>444</v>
      </c>
    </row>
    <row r="439" spans="1:12" s="98" customFormat="1" x14ac:dyDescent="0.2">
      <c r="A439" s="93" t="s">
        <v>439</v>
      </c>
      <c r="B439" s="94">
        <v>1</v>
      </c>
      <c r="C439" s="88" t="s">
        <v>479</v>
      </c>
      <c r="D439" s="95" t="s">
        <v>149</v>
      </c>
      <c r="E439" s="95" t="s">
        <v>654</v>
      </c>
      <c r="F439" s="95"/>
      <c r="G439" s="95"/>
      <c r="H439" s="95"/>
      <c r="I439" s="95" t="s">
        <v>450</v>
      </c>
      <c r="J439" s="94">
        <v>302</v>
      </c>
      <c r="K439" s="96">
        <v>279</v>
      </c>
      <c r="L439" s="97" t="s">
        <v>444</v>
      </c>
    </row>
    <row r="440" spans="1:12" s="98" customFormat="1" x14ac:dyDescent="0.2">
      <c r="A440" s="93" t="s">
        <v>439</v>
      </c>
      <c r="B440" s="94">
        <v>1</v>
      </c>
      <c r="C440" s="88" t="s">
        <v>479</v>
      </c>
      <c r="D440" s="95" t="s">
        <v>149</v>
      </c>
      <c r="E440" s="95" t="s">
        <v>654</v>
      </c>
      <c r="F440" s="95"/>
      <c r="G440" s="95"/>
      <c r="H440" s="95"/>
      <c r="I440" s="95" t="s">
        <v>450</v>
      </c>
      <c r="J440" s="94">
        <v>39</v>
      </c>
      <c r="K440" s="96">
        <v>279</v>
      </c>
      <c r="L440" s="97" t="s">
        <v>444</v>
      </c>
    </row>
    <row r="441" spans="1:12" s="98" customFormat="1" x14ac:dyDescent="0.2">
      <c r="A441" s="93" t="s">
        <v>439</v>
      </c>
      <c r="B441" s="94">
        <v>1</v>
      </c>
      <c r="C441" s="88" t="s">
        <v>479</v>
      </c>
      <c r="D441" s="95" t="s">
        <v>149</v>
      </c>
      <c r="E441" s="95" t="s">
        <v>654</v>
      </c>
      <c r="F441" s="95"/>
      <c r="G441" s="95" t="s">
        <v>655</v>
      </c>
      <c r="H441" s="95"/>
      <c r="I441" s="95" t="s">
        <v>450</v>
      </c>
      <c r="J441" s="94">
        <v>315</v>
      </c>
      <c r="K441" s="96">
        <v>279</v>
      </c>
      <c r="L441" s="97" t="s">
        <v>444</v>
      </c>
    </row>
    <row r="442" spans="1:12" s="98" customFormat="1" x14ac:dyDescent="0.2">
      <c r="A442" s="93" t="s">
        <v>439</v>
      </c>
      <c r="B442" s="94">
        <v>1</v>
      </c>
      <c r="C442" s="95" t="s">
        <v>440</v>
      </c>
      <c r="D442" s="95" t="s">
        <v>231</v>
      </c>
      <c r="E442" s="95" t="s">
        <v>566</v>
      </c>
      <c r="F442" s="95" t="s">
        <v>645</v>
      </c>
      <c r="G442" s="95" t="s">
        <v>656</v>
      </c>
      <c r="H442" s="95"/>
      <c r="I442" s="95" t="s">
        <v>450</v>
      </c>
      <c r="J442" s="94">
        <v>39</v>
      </c>
      <c r="K442" s="96">
        <v>1389.99</v>
      </c>
      <c r="L442" s="97" t="s">
        <v>444</v>
      </c>
    </row>
    <row r="443" spans="1:12" s="98" customFormat="1" x14ac:dyDescent="0.2">
      <c r="A443" s="93" t="s">
        <v>439</v>
      </c>
      <c r="B443" s="94">
        <v>1</v>
      </c>
      <c r="C443" s="88" t="s">
        <v>479</v>
      </c>
      <c r="D443" s="95" t="s">
        <v>148</v>
      </c>
      <c r="E443" s="95" t="s">
        <v>574</v>
      </c>
      <c r="F443" s="95" t="s">
        <v>649</v>
      </c>
      <c r="G443" s="95" t="s">
        <v>657</v>
      </c>
      <c r="H443" s="95"/>
      <c r="I443" s="95" t="s">
        <v>461</v>
      </c>
      <c r="J443" s="94">
        <v>455</v>
      </c>
      <c r="K443" s="96">
        <v>8500</v>
      </c>
      <c r="L443" s="97" t="s">
        <v>444</v>
      </c>
    </row>
    <row r="444" spans="1:12" s="98" customFormat="1" x14ac:dyDescent="0.2">
      <c r="A444" s="93" t="s">
        <v>439</v>
      </c>
      <c r="B444" s="94">
        <v>1</v>
      </c>
      <c r="C444" s="88" t="s">
        <v>479</v>
      </c>
      <c r="D444" s="95" t="s">
        <v>148</v>
      </c>
      <c r="E444" s="95" t="s">
        <v>574</v>
      </c>
      <c r="F444" s="95" t="s">
        <v>649</v>
      </c>
      <c r="G444" s="95" t="s">
        <v>658</v>
      </c>
      <c r="H444" s="95"/>
      <c r="I444" s="95" t="s">
        <v>450</v>
      </c>
      <c r="J444" s="94">
        <v>537</v>
      </c>
      <c r="K444" s="96">
        <v>8500</v>
      </c>
      <c r="L444" s="97" t="s">
        <v>444</v>
      </c>
    </row>
    <row r="445" spans="1:12" s="98" customFormat="1" x14ac:dyDescent="0.2">
      <c r="A445" s="93" t="s">
        <v>439</v>
      </c>
      <c r="B445" s="94">
        <v>1</v>
      </c>
      <c r="C445" s="95" t="s">
        <v>440</v>
      </c>
      <c r="D445" s="95" t="s">
        <v>231</v>
      </c>
      <c r="E445" s="95" t="s">
        <v>566</v>
      </c>
      <c r="F445" s="95" t="s">
        <v>645</v>
      </c>
      <c r="G445" s="95" t="s">
        <v>659</v>
      </c>
      <c r="H445" s="95"/>
      <c r="I445" s="95" t="s">
        <v>450</v>
      </c>
      <c r="J445" s="94">
        <v>315</v>
      </c>
      <c r="K445" s="96">
        <v>1389.99</v>
      </c>
      <c r="L445" s="97" t="s">
        <v>444</v>
      </c>
    </row>
    <row r="446" spans="1:12" s="98" customFormat="1" x14ac:dyDescent="0.2">
      <c r="A446" s="93" t="s">
        <v>439</v>
      </c>
      <c r="B446" s="94">
        <v>1</v>
      </c>
      <c r="C446" s="95" t="s">
        <v>440</v>
      </c>
      <c r="D446" s="95" t="s">
        <v>234</v>
      </c>
      <c r="E446" s="95" t="s">
        <v>660</v>
      </c>
      <c r="F446" s="95">
        <v>3520</v>
      </c>
      <c r="G446" s="95" t="s">
        <v>661</v>
      </c>
      <c r="H446" s="95"/>
      <c r="I446" s="95" t="s">
        <v>452</v>
      </c>
      <c r="J446" s="94">
        <v>443</v>
      </c>
      <c r="K446" s="96">
        <v>1389.99</v>
      </c>
      <c r="L446" s="97" t="s">
        <v>444</v>
      </c>
    </row>
    <row r="447" spans="1:12" s="98" customFormat="1" x14ac:dyDescent="0.2">
      <c r="A447" s="93" t="s">
        <v>439</v>
      </c>
      <c r="B447" s="94">
        <v>1</v>
      </c>
      <c r="C447" s="95" t="s">
        <v>440</v>
      </c>
      <c r="D447" s="95" t="s">
        <v>231</v>
      </c>
      <c r="E447" s="95" t="s">
        <v>566</v>
      </c>
      <c r="F447" s="95" t="s">
        <v>645</v>
      </c>
      <c r="G447" s="95" t="s">
        <v>662</v>
      </c>
      <c r="H447" s="95"/>
      <c r="I447" s="95" t="s">
        <v>461</v>
      </c>
      <c r="J447" s="94">
        <v>14</v>
      </c>
      <c r="K447" s="96">
        <v>1330</v>
      </c>
      <c r="L447" s="97" t="s">
        <v>444</v>
      </c>
    </row>
    <row r="448" spans="1:12" s="98" customFormat="1" x14ac:dyDescent="0.2">
      <c r="A448" s="93" t="s">
        <v>439</v>
      </c>
      <c r="B448" s="94">
        <v>1</v>
      </c>
      <c r="C448" s="95" t="s">
        <v>440</v>
      </c>
      <c r="D448" s="95" t="s">
        <v>232</v>
      </c>
      <c r="E448" s="95" t="s">
        <v>566</v>
      </c>
      <c r="F448" s="95" t="s">
        <v>663</v>
      </c>
      <c r="G448" s="95" t="s">
        <v>664</v>
      </c>
      <c r="H448" s="95"/>
      <c r="I448" s="95" t="s">
        <v>461</v>
      </c>
      <c r="J448" s="94">
        <v>541</v>
      </c>
      <c r="K448" s="96">
        <v>1330</v>
      </c>
      <c r="L448" s="97" t="s">
        <v>444</v>
      </c>
    </row>
    <row r="449" spans="1:12" s="98" customFormat="1" x14ac:dyDescent="0.2">
      <c r="A449" s="93" t="s">
        <v>439</v>
      </c>
      <c r="B449" s="94">
        <v>1</v>
      </c>
      <c r="C449" s="95" t="s">
        <v>440</v>
      </c>
      <c r="D449" s="95" t="s">
        <v>231</v>
      </c>
      <c r="E449" s="95" t="s">
        <v>566</v>
      </c>
      <c r="F449" s="95" t="s">
        <v>645</v>
      </c>
      <c r="G449" s="95" t="s">
        <v>665</v>
      </c>
      <c r="H449" s="95"/>
      <c r="I449" s="95" t="s">
        <v>461</v>
      </c>
      <c r="J449" s="94">
        <v>519</v>
      </c>
      <c r="K449" s="96">
        <v>1330</v>
      </c>
      <c r="L449" s="97" t="s">
        <v>444</v>
      </c>
    </row>
    <row r="450" spans="1:12" s="98" customFormat="1" x14ac:dyDescent="0.2">
      <c r="A450" s="93" t="s">
        <v>439</v>
      </c>
      <c r="B450" s="94">
        <v>1</v>
      </c>
      <c r="C450" s="95" t="s">
        <v>440</v>
      </c>
      <c r="D450" s="95" t="s">
        <v>231</v>
      </c>
      <c r="E450" s="95" t="s">
        <v>566</v>
      </c>
      <c r="F450" s="95" t="s">
        <v>645</v>
      </c>
      <c r="G450" s="95" t="s">
        <v>666</v>
      </c>
      <c r="H450" s="95"/>
      <c r="I450" s="95" t="s">
        <v>461</v>
      </c>
      <c r="J450" s="94">
        <v>18</v>
      </c>
      <c r="K450" s="96">
        <v>1330</v>
      </c>
      <c r="L450" s="97" t="s">
        <v>444</v>
      </c>
    </row>
    <row r="451" spans="1:12" s="98" customFormat="1" x14ac:dyDescent="0.2">
      <c r="A451" s="93" t="s">
        <v>439</v>
      </c>
      <c r="B451" s="94">
        <v>1</v>
      </c>
      <c r="C451" s="95" t="s">
        <v>440</v>
      </c>
      <c r="D451" s="95" t="s">
        <v>231</v>
      </c>
      <c r="E451" s="95" t="s">
        <v>566</v>
      </c>
      <c r="F451" s="95" t="s">
        <v>645</v>
      </c>
      <c r="G451" s="95" t="s">
        <v>667</v>
      </c>
      <c r="H451" s="95"/>
      <c r="I451" s="95" t="s">
        <v>461</v>
      </c>
      <c r="J451" s="94">
        <v>46</v>
      </c>
      <c r="K451" s="96">
        <v>1330</v>
      </c>
      <c r="L451" s="97" t="s">
        <v>444</v>
      </c>
    </row>
    <row r="452" spans="1:12" s="98" customFormat="1" x14ac:dyDescent="0.2">
      <c r="A452" s="93" t="s">
        <v>439</v>
      </c>
      <c r="B452" s="94">
        <v>1</v>
      </c>
      <c r="C452" s="95" t="s">
        <v>467</v>
      </c>
      <c r="D452" s="95" t="s">
        <v>235</v>
      </c>
      <c r="E452" s="95" t="s">
        <v>668</v>
      </c>
      <c r="F452" s="95" t="s">
        <v>669</v>
      </c>
      <c r="G452" s="95">
        <v>1.946031861002E+17</v>
      </c>
      <c r="H452" s="95" t="s">
        <v>458</v>
      </c>
      <c r="I452" s="95" t="s">
        <v>464</v>
      </c>
      <c r="J452" s="94">
        <v>34</v>
      </c>
      <c r="K452" s="96">
        <v>3173.95</v>
      </c>
      <c r="L452" s="97" t="s">
        <v>444</v>
      </c>
    </row>
    <row r="453" spans="1:12" s="98" customFormat="1" x14ac:dyDescent="0.2">
      <c r="A453" s="93" t="s">
        <v>439</v>
      </c>
      <c r="B453" s="94">
        <v>1</v>
      </c>
      <c r="C453" s="95" t="s">
        <v>500</v>
      </c>
      <c r="D453" s="95" t="s">
        <v>224</v>
      </c>
      <c r="E453" s="95" t="s">
        <v>670</v>
      </c>
      <c r="F453" s="95" t="s">
        <v>671</v>
      </c>
      <c r="G453" s="95" t="s">
        <v>672</v>
      </c>
      <c r="H453" s="95" t="s">
        <v>458</v>
      </c>
      <c r="I453" s="95" t="s">
        <v>443</v>
      </c>
      <c r="J453" s="94">
        <v>418</v>
      </c>
      <c r="K453" s="96">
        <v>344900</v>
      </c>
      <c r="L453" s="97" t="s">
        <v>673</v>
      </c>
    </row>
    <row r="454" spans="1:12" s="98" customFormat="1" x14ac:dyDescent="0.2">
      <c r="A454" s="93" t="s">
        <v>439</v>
      </c>
      <c r="B454" s="94">
        <v>1</v>
      </c>
      <c r="C454" s="88" t="s">
        <v>479</v>
      </c>
      <c r="D454" s="95" t="s">
        <v>150</v>
      </c>
      <c r="E454" s="95" t="s">
        <v>674</v>
      </c>
      <c r="F454" s="95" t="s">
        <v>675</v>
      </c>
      <c r="G454" s="95" t="s">
        <v>676</v>
      </c>
      <c r="H454" s="95" t="s">
        <v>460</v>
      </c>
      <c r="I454" s="95" t="s">
        <v>450</v>
      </c>
      <c r="J454" s="94">
        <v>82</v>
      </c>
      <c r="K454" s="96">
        <v>1235.05</v>
      </c>
      <c r="L454" s="97" t="s">
        <v>677</v>
      </c>
    </row>
    <row r="455" spans="1:12" s="98" customFormat="1" x14ac:dyDescent="0.2">
      <c r="A455" s="93" t="s">
        <v>439</v>
      </c>
      <c r="B455" s="94">
        <v>1</v>
      </c>
      <c r="C455" s="95" t="s">
        <v>467</v>
      </c>
      <c r="D455" s="95" t="s">
        <v>236</v>
      </c>
      <c r="E455" s="95"/>
      <c r="F455" s="95"/>
      <c r="G455" s="95" t="s">
        <v>561</v>
      </c>
      <c r="H455" s="95" t="s">
        <v>653</v>
      </c>
      <c r="I455" s="95" t="s">
        <v>452</v>
      </c>
      <c r="J455" s="94">
        <v>81</v>
      </c>
      <c r="K455" s="96">
        <v>689.66</v>
      </c>
      <c r="L455" s="97" t="s">
        <v>678</v>
      </c>
    </row>
    <row r="456" spans="1:12" s="98" customFormat="1" x14ac:dyDescent="0.2">
      <c r="A456" s="93" t="s">
        <v>439</v>
      </c>
      <c r="B456" s="94">
        <v>1</v>
      </c>
      <c r="C456" s="88" t="s">
        <v>479</v>
      </c>
      <c r="D456" s="95" t="s">
        <v>151</v>
      </c>
      <c r="E456" s="95" t="s">
        <v>574</v>
      </c>
      <c r="F456" s="95" t="s">
        <v>679</v>
      </c>
      <c r="G456" s="95" t="s">
        <v>680</v>
      </c>
      <c r="H456" s="95"/>
      <c r="I456" s="95" t="s">
        <v>450</v>
      </c>
      <c r="J456" s="94">
        <v>460</v>
      </c>
      <c r="K456" s="96">
        <v>7174.65</v>
      </c>
      <c r="L456" s="97" t="s">
        <v>681</v>
      </c>
    </row>
    <row r="457" spans="1:12" s="98" customFormat="1" x14ac:dyDescent="0.2">
      <c r="A457" s="93" t="s">
        <v>439</v>
      </c>
      <c r="B457" s="94">
        <v>1</v>
      </c>
      <c r="C457" s="88" t="s">
        <v>479</v>
      </c>
      <c r="D457" s="95" t="s">
        <v>213</v>
      </c>
      <c r="E457" s="95" t="s">
        <v>574</v>
      </c>
      <c r="F457" s="95" t="s">
        <v>682</v>
      </c>
      <c r="G457" s="95" t="s">
        <v>683</v>
      </c>
      <c r="H457" s="95"/>
      <c r="I457" s="95" t="s">
        <v>452</v>
      </c>
      <c r="J457" s="94">
        <v>371</v>
      </c>
      <c r="K457" s="96">
        <v>5355.86</v>
      </c>
      <c r="L457" s="97" t="s">
        <v>681</v>
      </c>
    </row>
    <row r="458" spans="1:12" s="98" customFormat="1" x14ac:dyDescent="0.2">
      <c r="A458" s="93" t="s">
        <v>439</v>
      </c>
      <c r="B458" s="94">
        <v>1</v>
      </c>
      <c r="C458" s="88" t="s">
        <v>479</v>
      </c>
      <c r="D458" s="95" t="s">
        <v>213</v>
      </c>
      <c r="E458" s="95" t="s">
        <v>574</v>
      </c>
      <c r="F458" s="95" t="s">
        <v>682</v>
      </c>
      <c r="G458" s="95" t="s">
        <v>684</v>
      </c>
      <c r="H458" s="95"/>
      <c r="I458" s="95" t="s">
        <v>445</v>
      </c>
      <c r="J458" s="94">
        <v>74</v>
      </c>
      <c r="K458" s="96">
        <v>5355.86</v>
      </c>
      <c r="L458" s="97" t="s">
        <v>681</v>
      </c>
    </row>
    <row r="459" spans="1:12" s="98" customFormat="1" x14ac:dyDescent="0.2">
      <c r="A459" s="93" t="s">
        <v>439</v>
      </c>
      <c r="B459" s="94">
        <v>1</v>
      </c>
      <c r="C459" s="88" t="s">
        <v>479</v>
      </c>
      <c r="D459" s="95" t="s">
        <v>153</v>
      </c>
      <c r="E459" s="95" t="s">
        <v>574</v>
      </c>
      <c r="F459" s="95" t="s">
        <v>685</v>
      </c>
      <c r="G459" s="95" t="s">
        <v>686</v>
      </c>
      <c r="H459" s="95"/>
      <c r="I459" s="95" t="s">
        <v>449</v>
      </c>
      <c r="J459" s="94">
        <v>72</v>
      </c>
      <c r="K459" s="96">
        <v>3326.58</v>
      </c>
      <c r="L459" s="97" t="s">
        <v>681</v>
      </c>
    </row>
    <row r="460" spans="1:12" s="98" customFormat="1" x14ac:dyDescent="0.2">
      <c r="A460" s="93" t="s">
        <v>439</v>
      </c>
      <c r="B460" s="94">
        <v>1</v>
      </c>
      <c r="C460" s="88" t="s">
        <v>479</v>
      </c>
      <c r="D460" s="95" t="s">
        <v>214</v>
      </c>
      <c r="E460" s="95" t="s">
        <v>574</v>
      </c>
      <c r="F460" s="95" t="s">
        <v>687</v>
      </c>
      <c r="G460" s="95" t="s">
        <v>688</v>
      </c>
      <c r="H460" s="95"/>
      <c r="I460" s="95" t="s">
        <v>450</v>
      </c>
      <c r="J460" s="94">
        <v>280</v>
      </c>
      <c r="K460" s="96">
        <v>1400</v>
      </c>
      <c r="L460" s="97" t="s">
        <v>681</v>
      </c>
    </row>
    <row r="461" spans="1:12" s="98" customFormat="1" x14ac:dyDescent="0.2">
      <c r="A461" s="93" t="s">
        <v>439</v>
      </c>
      <c r="B461" s="94">
        <v>1</v>
      </c>
      <c r="C461" s="88" t="s">
        <v>479</v>
      </c>
      <c r="D461" s="95" t="s">
        <v>215</v>
      </c>
      <c r="E461" s="95" t="s">
        <v>574</v>
      </c>
      <c r="F461" s="95"/>
      <c r="G461" s="95" t="s">
        <v>689</v>
      </c>
      <c r="H461" s="95"/>
      <c r="I461" s="95" t="s">
        <v>452</v>
      </c>
      <c r="J461" s="94">
        <v>371</v>
      </c>
      <c r="K461" s="96">
        <v>1400</v>
      </c>
      <c r="L461" s="97" t="s">
        <v>681</v>
      </c>
    </row>
    <row r="462" spans="1:12" s="98" customFormat="1" x14ac:dyDescent="0.2">
      <c r="A462" s="93" t="s">
        <v>439</v>
      </c>
      <c r="B462" s="94">
        <v>1</v>
      </c>
      <c r="C462" s="88" t="s">
        <v>479</v>
      </c>
      <c r="D462" s="95" t="s">
        <v>215</v>
      </c>
      <c r="E462" s="95" t="s">
        <v>574</v>
      </c>
      <c r="F462" s="95"/>
      <c r="G462" s="95" t="s">
        <v>690</v>
      </c>
      <c r="H462" s="95"/>
      <c r="I462" s="95" t="s">
        <v>445</v>
      </c>
      <c r="J462" s="94">
        <v>74</v>
      </c>
      <c r="K462" s="96">
        <v>1400</v>
      </c>
      <c r="L462" s="97" t="s">
        <v>681</v>
      </c>
    </row>
    <row r="463" spans="1:12" s="98" customFormat="1" x14ac:dyDescent="0.2">
      <c r="A463" s="93" t="s">
        <v>439</v>
      </c>
      <c r="B463" s="94">
        <v>1</v>
      </c>
      <c r="C463" s="88" t="s">
        <v>479</v>
      </c>
      <c r="D463" s="95" t="s">
        <v>152</v>
      </c>
      <c r="E463" s="95" t="s">
        <v>574</v>
      </c>
      <c r="F463" s="95" t="s">
        <v>691</v>
      </c>
      <c r="G463" s="95" t="s">
        <v>692</v>
      </c>
      <c r="H463" s="95" t="s">
        <v>693</v>
      </c>
      <c r="I463" s="95" t="s">
        <v>443</v>
      </c>
      <c r="J463" s="94">
        <v>292</v>
      </c>
      <c r="K463" s="96">
        <v>4951.9935999999998</v>
      </c>
      <c r="L463" s="97" t="s">
        <v>681</v>
      </c>
    </row>
    <row r="464" spans="1:12" s="98" customFormat="1" x14ac:dyDescent="0.2">
      <c r="A464" s="93" t="s">
        <v>439</v>
      </c>
      <c r="B464" s="94">
        <v>1</v>
      </c>
      <c r="C464" s="88" t="s">
        <v>479</v>
      </c>
      <c r="D464" s="95" t="s">
        <v>153</v>
      </c>
      <c r="E464" s="95" t="s">
        <v>574</v>
      </c>
      <c r="F464" s="95" t="s">
        <v>694</v>
      </c>
      <c r="G464" s="95" t="s">
        <v>695</v>
      </c>
      <c r="H464" s="95" t="s">
        <v>460</v>
      </c>
      <c r="I464" s="95" t="s">
        <v>461</v>
      </c>
      <c r="J464" s="94">
        <v>415</v>
      </c>
      <c r="K464" s="96">
        <v>3858.8328000000001</v>
      </c>
      <c r="L464" s="97" t="s">
        <v>681</v>
      </c>
    </row>
    <row r="465" spans="1:12" s="98" customFormat="1" x14ac:dyDescent="0.2">
      <c r="A465" s="93" t="s">
        <v>439</v>
      </c>
      <c r="B465" s="94">
        <v>1</v>
      </c>
      <c r="C465" s="88" t="s">
        <v>479</v>
      </c>
      <c r="D465" s="95" t="s">
        <v>153</v>
      </c>
      <c r="E465" s="95" t="s">
        <v>574</v>
      </c>
      <c r="F465" s="95" t="s">
        <v>694</v>
      </c>
      <c r="G465" s="95" t="s">
        <v>696</v>
      </c>
      <c r="H465" s="95" t="s">
        <v>460</v>
      </c>
      <c r="I465" s="95" t="s">
        <v>452</v>
      </c>
      <c r="J465" s="94">
        <v>488</v>
      </c>
      <c r="K465" s="96">
        <v>3858.8328000000001</v>
      </c>
      <c r="L465" s="97" t="s">
        <v>681</v>
      </c>
    </row>
    <row r="466" spans="1:12" s="98" customFormat="1" x14ac:dyDescent="0.2">
      <c r="A466" s="93" t="s">
        <v>439</v>
      </c>
      <c r="B466" s="94">
        <v>1</v>
      </c>
      <c r="C466" s="88" t="s">
        <v>479</v>
      </c>
      <c r="D466" s="95" t="s">
        <v>153</v>
      </c>
      <c r="E466" s="95" t="s">
        <v>574</v>
      </c>
      <c r="F466" s="95" t="s">
        <v>694</v>
      </c>
      <c r="G466" s="95" t="s">
        <v>697</v>
      </c>
      <c r="H466" s="95" t="s">
        <v>460</v>
      </c>
      <c r="I466" s="95" t="s">
        <v>452</v>
      </c>
      <c r="J466" s="94">
        <v>443</v>
      </c>
      <c r="K466" s="96">
        <v>3858.8328000000001</v>
      </c>
      <c r="L466" s="97" t="s">
        <v>681</v>
      </c>
    </row>
    <row r="467" spans="1:12" s="98" customFormat="1" x14ac:dyDescent="0.2">
      <c r="A467" s="93" t="s">
        <v>439</v>
      </c>
      <c r="B467" s="94">
        <v>1</v>
      </c>
      <c r="C467" s="95" t="s">
        <v>500</v>
      </c>
      <c r="D467" s="95" t="s">
        <v>218</v>
      </c>
      <c r="E467" s="95" t="s">
        <v>581</v>
      </c>
      <c r="F467" s="95">
        <v>2012</v>
      </c>
      <c r="G467" s="95" t="s">
        <v>698</v>
      </c>
      <c r="H467" s="95" t="s">
        <v>460</v>
      </c>
      <c r="I467" s="95" t="s">
        <v>452</v>
      </c>
      <c r="J467" s="94">
        <v>484</v>
      </c>
      <c r="K467" s="96">
        <v>119266.00320000001</v>
      </c>
      <c r="L467" s="97" t="s">
        <v>699</v>
      </c>
    </row>
    <row r="468" spans="1:12" s="98" customFormat="1" x14ac:dyDescent="0.2">
      <c r="A468" s="93" t="s">
        <v>439</v>
      </c>
      <c r="B468" s="94">
        <v>1</v>
      </c>
      <c r="C468" s="95" t="s">
        <v>500</v>
      </c>
      <c r="D468" s="95" t="s">
        <v>218</v>
      </c>
      <c r="E468" s="95" t="s">
        <v>581</v>
      </c>
      <c r="F468" s="95">
        <v>2012</v>
      </c>
      <c r="G468" s="95" t="s">
        <v>700</v>
      </c>
      <c r="H468" s="95" t="s">
        <v>460</v>
      </c>
      <c r="I468" s="95" t="s">
        <v>449</v>
      </c>
      <c r="J468" s="94">
        <v>87</v>
      </c>
      <c r="K468" s="96">
        <v>119266.00320000001</v>
      </c>
      <c r="L468" s="97" t="s">
        <v>699</v>
      </c>
    </row>
    <row r="469" spans="1:12" s="98" customFormat="1" x14ac:dyDescent="0.2">
      <c r="A469" s="93" t="s">
        <v>439</v>
      </c>
      <c r="B469" s="94">
        <v>1</v>
      </c>
      <c r="C469" s="95" t="s">
        <v>500</v>
      </c>
      <c r="D469" s="95" t="s">
        <v>218</v>
      </c>
      <c r="E469" s="95" t="s">
        <v>581</v>
      </c>
      <c r="F469" s="95">
        <v>2012</v>
      </c>
      <c r="G469" s="95" t="s">
        <v>701</v>
      </c>
      <c r="H469" s="95" t="s">
        <v>460</v>
      </c>
      <c r="I469" s="95" t="s">
        <v>453</v>
      </c>
      <c r="J469" s="94">
        <v>393</v>
      </c>
      <c r="K469" s="96">
        <v>119266.00320000001</v>
      </c>
      <c r="L469" s="97" t="s">
        <v>699</v>
      </c>
    </row>
    <row r="470" spans="1:12" s="98" customFormat="1" x14ac:dyDescent="0.2">
      <c r="A470" s="93" t="s">
        <v>439</v>
      </c>
      <c r="B470" s="94">
        <v>1</v>
      </c>
      <c r="C470" s="95" t="s">
        <v>500</v>
      </c>
      <c r="D470" s="95" t="s">
        <v>218</v>
      </c>
      <c r="E470" s="95" t="s">
        <v>581</v>
      </c>
      <c r="F470" s="95">
        <v>2012</v>
      </c>
      <c r="G470" s="95" t="s">
        <v>702</v>
      </c>
      <c r="H470" s="95" t="s">
        <v>703</v>
      </c>
      <c r="I470" s="95" t="s">
        <v>461</v>
      </c>
      <c r="J470" s="94">
        <v>415</v>
      </c>
      <c r="K470" s="96">
        <v>119266.00320000001</v>
      </c>
      <c r="L470" s="97" t="s">
        <v>699</v>
      </c>
    </row>
    <row r="471" spans="1:12" s="98" customFormat="1" x14ac:dyDescent="0.2">
      <c r="A471" s="93" t="s">
        <v>439</v>
      </c>
      <c r="B471" s="94">
        <v>1</v>
      </c>
      <c r="C471" s="95" t="s">
        <v>440</v>
      </c>
      <c r="D471" s="95" t="s">
        <v>240</v>
      </c>
      <c r="E471" s="95" t="s">
        <v>562</v>
      </c>
      <c r="F471" s="95" t="s">
        <v>704</v>
      </c>
      <c r="G471" s="95" t="s">
        <v>705</v>
      </c>
      <c r="H471" s="95" t="s">
        <v>460</v>
      </c>
      <c r="I471" s="95" t="s">
        <v>443</v>
      </c>
      <c r="J471" s="94">
        <v>90</v>
      </c>
      <c r="K471" s="96">
        <v>17800.002799999998</v>
      </c>
      <c r="L471" s="97" t="s">
        <v>681</v>
      </c>
    </row>
    <row r="472" spans="1:12" s="98" customFormat="1" x14ac:dyDescent="0.2">
      <c r="A472" s="93" t="s">
        <v>439</v>
      </c>
      <c r="B472" s="94">
        <v>1</v>
      </c>
      <c r="C472" s="95" t="s">
        <v>440</v>
      </c>
      <c r="D472" s="95" t="s">
        <v>240</v>
      </c>
      <c r="E472" s="95" t="s">
        <v>562</v>
      </c>
      <c r="F472" s="95" t="s">
        <v>704</v>
      </c>
      <c r="G472" s="95" t="s">
        <v>706</v>
      </c>
      <c r="H472" s="95"/>
      <c r="I472" s="95" t="s">
        <v>443</v>
      </c>
      <c r="J472" s="94">
        <v>418</v>
      </c>
      <c r="K472" s="96">
        <v>17800.002799999998</v>
      </c>
      <c r="L472" s="97" t="s">
        <v>681</v>
      </c>
    </row>
    <row r="473" spans="1:12" s="98" customFormat="1" x14ac:dyDescent="0.2">
      <c r="A473" s="93" t="s">
        <v>439</v>
      </c>
      <c r="B473" s="94">
        <v>1</v>
      </c>
      <c r="C473" s="95" t="s">
        <v>440</v>
      </c>
      <c r="D473" s="95" t="s">
        <v>241</v>
      </c>
      <c r="E473" s="95" t="s">
        <v>562</v>
      </c>
      <c r="F473" s="95" t="s">
        <v>707</v>
      </c>
      <c r="G473" s="95" t="s">
        <v>708</v>
      </c>
      <c r="H473" s="95" t="s">
        <v>460</v>
      </c>
      <c r="I473" s="95" t="s">
        <v>453</v>
      </c>
      <c r="J473" s="94">
        <v>393</v>
      </c>
      <c r="K473" s="96">
        <v>22199.998800000001</v>
      </c>
      <c r="L473" s="97" t="s">
        <v>681</v>
      </c>
    </row>
    <row r="474" spans="1:12" s="98" customFormat="1" x14ac:dyDescent="0.2">
      <c r="A474" s="93" t="s">
        <v>439</v>
      </c>
      <c r="B474" s="94">
        <v>1</v>
      </c>
      <c r="C474" s="88" t="s">
        <v>479</v>
      </c>
      <c r="D474" s="95" t="s">
        <v>154</v>
      </c>
      <c r="E474" s="95" t="s">
        <v>709</v>
      </c>
      <c r="F474" s="95" t="s">
        <v>710</v>
      </c>
      <c r="G474" s="95" t="s">
        <v>711</v>
      </c>
      <c r="H474" s="95" t="s">
        <v>712</v>
      </c>
      <c r="I474" s="95" t="s">
        <v>452</v>
      </c>
      <c r="J474" s="94">
        <v>268</v>
      </c>
      <c r="K474" s="96">
        <v>1778.164</v>
      </c>
      <c r="L474" s="97" t="s">
        <v>677</v>
      </c>
    </row>
    <row r="475" spans="1:12" s="98" customFormat="1" x14ac:dyDescent="0.2">
      <c r="A475" s="93" t="s">
        <v>439</v>
      </c>
      <c r="B475" s="94">
        <v>1</v>
      </c>
      <c r="C475" s="88" t="s">
        <v>479</v>
      </c>
      <c r="D475" s="95" t="s">
        <v>154</v>
      </c>
      <c r="E475" s="95" t="s">
        <v>709</v>
      </c>
      <c r="F475" s="95" t="s">
        <v>710</v>
      </c>
      <c r="G475" s="95" t="s">
        <v>713</v>
      </c>
      <c r="H475" s="95" t="s">
        <v>712</v>
      </c>
      <c r="I475" s="95" t="s">
        <v>464</v>
      </c>
      <c r="J475" s="94">
        <v>269</v>
      </c>
      <c r="K475" s="96">
        <v>1778.164</v>
      </c>
      <c r="L475" s="97" t="s">
        <v>677</v>
      </c>
    </row>
    <row r="476" spans="1:12" s="98" customFormat="1" x14ac:dyDescent="0.2">
      <c r="A476" s="93" t="s">
        <v>439</v>
      </c>
      <c r="B476" s="94">
        <v>1</v>
      </c>
      <c r="C476" s="88" t="s">
        <v>479</v>
      </c>
      <c r="D476" s="95" t="s">
        <v>154</v>
      </c>
      <c r="E476" s="95" t="s">
        <v>709</v>
      </c>
      <c r="F476" s="95" t="s">
        <v>710</v>
      </c>
      <c r="G476" s="95" t="s">
        <v>714</v>
      </c>
      <c r="H476" s="95" t="s">
        <v>712</v>
      </c>
      <c r="I476" s="95" t="s">
        <v>449</v>
      </c>
      <c r="J476" s="94">
        <v>270</v>
      </c>
      <c r="K476" s="96">
        <v>1778.164</v>
      </c>
      <c r="L476" s="97" t="s">
        <v>677</v>
      </c>
    </row>
    <row r="477" spans="1:12" s="98" customFormat="1" x14ac:dyDescent="0.2">
      <c r="A477" s="93" t="s">
        <v>439</v>
      </c>
      <c r="B477" s="94">
        <v>1</v>
      </c>
      <c r="C477" s="88" t="s">
        <v>479</v>
      </c>
      <c r="D477" s="95" t="s">
        <v>154</v>
      </c>
      <c r="E477" s="95" t="s">
        <v>709</v>
      </c>
      <c r="F477" s="95" t="s">
        <v>710</v>
      </c>
      <c r="G477" s="95" t="s">
        <v>715</v>
      </c>
      <c r="H477" s="95" t="s">
        <v>712</v>
      </c>
      <c r="I477" s="95" t="s">
        <v>449</v>
      </c>
      <c r="J477" s="94">
        <v>522</v>
      </c>
      <c r="K477" s="96">
        <v>1778.164</v>
      </c>
      <c r="L477" s="97" t="s">
        <v>677</v>
      </c>
    </row>
    <row r="478" spans="1:12" s="98" customFormat="1" x14ac:dyDescent="0.2">
      <c r="A478" s="93" t="s">
        <v>439</v>
      </c>
      <c r="B478" s="94">
        <v>1</v>
      </c>
      <c r="C478" s="88" t="s">
        <v>479</v>
      </c>
      <c r="D478" s="95" t="s">
        <v>154</v>
      </c>
      <c r="E478" s="95" t="s">
        <v>709</v>
      </c>
      <c r="F478" s="95" t="s">
        <v>710</v>
      </c>
      <c r="G478" s="95" t="s">
        <v>716</v>
      </c>
      <c r="H478" s="95" t="s">
        <v>712</v>
      </c>
      <c r="I478" s="95" t="s">
        <v>445</v>
      </c>
      <c r="J478" s="94">
        <v>272</v>
      </c>
      <c r="K478" s="96">
        <v>1778.164</v>
      </c>
      <c r="L478" s="97" t="s">
        <v>677</v>
      </c>
    </row>
    <row r="479" spans="1:12" s="98" customFormat="1" x14ac:dyDescent="0.2">
      <c r="A479" s="93" t="s">
        <v>439</v>
      </c>
      <c r="B479" s="94">
        <v>1</v>
      </c>
      <c r="C479" s="88" t="s">
        <v>479</v>
      </c>
      <c r="D479" s="95" t="s">
        <v>154</v>
      </c>
      <c r="E479" s="95" t="s">
        <v>709</v>
      </c>
      <c r="F479" s="95" t="s">
        <v>710</v>
      </c>
      <c r="G479" s="95" t="s">
        <v>716</v>
      </c>
      <c r="H479" s="95" t="s">
        <v>712</v>
      </c>
      <c r="I479" s="95" t="s">
        <v>445</v>
      </c>
      <c r="J479" s="94">
        <v>516</v>
      </c>
      <c r="K479" s="96">
        <v>1778.164</v>
      </c>
      <c r="L479" s="97" t="s">
        <v>677</v>
      </c>
    </row>
    <row r="480" spans="1:12" s="98" customFormat="1" x14ac:dyDescent="0.2">
      <c r="A480" s="93" t="s">
        <v>439</v>
      </c>
      <c r="B480" s="94">
        <v>1</v>
      </c>
      <c r="C480" s="88" t="s">
        <v>479</v>
      </c>
      <c r="D480" s="95" t="s">
        <v>154</v>
      </c>
      <c r="E480" s="95" t="s">
        <v>709</v>
      </c>
      <c r="F480" s="95" t="s">
        <v>710</v>
      </c>
      <c r="G480" s="95" t="s">
        <v>717</v>
      </c>
      <c r="H480" s="95" t="s">
        <v>712</v>
      </c>
      <c r="I480" s="95" t="s">
        <v>452</v>
      </c>
      <c r="J480" s="94">
        <v>443</v>
      </c>
      <c r="K480" s="96">
        <v>1778.164</v>
      </c>
      <c r="L480" s="97" t="s">
        <v>677</v>
      </c>
    </row>
    <row r="481" spans="1:12" s="98" customFormat="1" x14ac:dyDescent="0.2">
      <c r="A481" s="93" t="s">
        <v>439</v>
      </c>
      <c r="B481" s="94">
        <v>1</v>
      </c>
      <c r="C481" s="88" t="s">
        <v>479</v>
      </c>
      <c r="D481" s="95" t="s">
        <v>154</v>
      </c>
      <c r="E481" s="95" t="s">
        <v>709</v>
      </c>
      <c r="F481" s="95" t="s">
        <v>710</v>
      </c>
      <c r="G481" s="95" t="s">
        <v>718</v>
      </c>
      <c r="H481" s="95" t="s">
        <v>712</v>
      </c>
      <c r="I481" s="95" t="s">
        <v>452</v>
      </c>
      <c r="J481" s="94">
        <v>371</v>
      </c>
      <c r="K481" s="96">
        <v>1778.164</v>
      </c>
      <c r="L481" s="97" t="s">
        <v>677</v>
      </c>
    </row>
    <row r="482" spans="1:12" s="98" customFormat="1" x14ac:dyDescent="0.2">
      <c r="A482" s="93" t="s">
        <v>439</v>
      </c>
      <c r="B482" s="94">
        <v>1</v>
      </c>
      <c r="C482" s="88" t="s">
        <v>479</v>
      </c>
      <c r="D482" s="95" t="s">
        <v>154</v>
      </c>
      <c r="E482" s="95" t="s">
        <v>709</v>
      </c>
      <c r="F482" s="95" t="s">
        <v>710</v>
      </c>
      <c r="G482" s="95" t="s">
        <v>717</v>
      </c>
      <c r="H482" s="95" t="s">
        <v>712</v>
      </c>
      <c r="I482" s="95" t="s">
        <v>453</v>
      </c>
      <c r="J482" s="94">
        <v>417</v>
      </c>
      <c r="K482" s="96">
        <v>1778.164</v>
      </c>
      <c r="L482" s="97" t="s">
        <v>677</v>
      </c>
    </row>
    <row r="483" spans="1:12" s="98" customFormat="1" x14ac:dyDescent="0.2">
      <c r="A483" s="93" t="s">
        <v>439</v>
      </c>
      <c r="B483" s="94">
        <v>1</v>
      </c>
      <c r="C483" s="88" t="s">
        <v>479</v>
      </c>
      <c r="D483" s="95" t="s">
        <v>154</v>
      </c>
      <c r="E483" s="95" t="s">
        <v>709</v>
      </c>
      <c r="F483" s="95" t="s">
        <v>710</v>
      </c>
      <c r="G483" s="95" t="s">
        <v>719</v>
      </c>
      <c r="H483" s="95" t="s">
        <v>712</v>
      </c>
      <c r="I483" s="95" t="s">
        <v>461</v>
      </c>
      <c r="J483" s="94">
        <v>528</v>
      </c>
      <c r="K483" s="96">
        <v>1778.164</v>
      </c>
      <c r="L483" s="97" t="s">
        <v>677</v>
      </c>
    </row>
    <row r="484" spans="1:12" s="98" customFormat="1" x14ac:dyDescent="0.2">
      <c r="A484" s="93" t="s">
        <v>439</v>
      </c>
      <c r="B484" s="94">
        <v>1</v>
      </c>
      <c r="C484" s="88" t="s">
        <v>479</v>
      </c>
      <c r="D484" s="95" t="s">
        <v>154</v>
      </c>
      <c r="E484" s="95" t="s">
        <v>709</v>
      </c>
      <c r="F484" s="95" t="s">
        <v>710</v>
      </c>
      <c r="G484" s="95" t="s">
        <v>720</v>
      </c>
      <c r="H484" s="95" t="s">
        <v>712</v>
      </c>
      <c r="I484" s="95" t="s">
        <v>461</v>
      </c>
      <c r="J484" s="94">
        <v>419</v>
      </c>
      <c r="K484" s="96">
        <v>1778.164</v>
      </c>
      <c r="L484" s="97" t="s">
        <v>677</v>
      </c>
    </row>
    <row r="485" spans="1:12" s="98" customFormat="1" x14ac:dyDescent="0.2">
      <c r="A485" s="93" t="s">
        <v>439</v>
      </c>
      <c r="B485" s="94">
        <v>1</v>
      </c>
      <c r="C485" s="88" t="s">
        <v>479</v>
      </c>
      <c r="D485" s="95" t="s">
        <v>154</v>
      </c>
      <c r="E485" s="95" t="s">
        <v>709</v>
      </c>
      <c r="F485" s="95" t="s">
        <v>710</v>
      </c>
      <c r="G485" s="95" t="s">
        <v>721</v>
      </c>
      <c r="H485" s="95" t="s">
        <v>712</v>
      </c>
      <c r="I485" s="95" t="s">
        <v>443</v>
      </c>
      <c r="J485" s="94">
        <v>279</v>
      </c>
      <c r="K485" s="96">
        <v>1778.164</v>
      </c>
      <c r="L485" s="97" t="s">
        <v>677</v>
      </c>
    </row>
    <row r="486" spans="1:12" s="98" customFormat="1" x14ac:dyDescent="0.2">
      <c r="A486" s="93" t="s">
        <v>439</v>
      </c>
      <c r="B486" s="94">
        <v>1</v>
      </c>
      <c r="C486" s="88" t="s">
        <v>479</v>
      </c>
      <c r="D486" s="95" t="s">
        <v>154</v>
      </c>
      <c r="E486" s="95" t="s">
        <v>709</v>
      </c>
      <c r="F486" s="95" t="s">
        <v>710</v>
      </c>
      <c r="G486" s="95" t="s">
        <v>722</v>
      </c>
      <c r="H486" s="95" t="s">
        <v>712</v>
      </c>
      <c r="I486" s="95" t="s">
        <v>450</v>
      </c>
      <c r="J486" s="94">
        <v>280</v>
      </c>
      <c r="K486" s="96">
        <v>1778.164</v>
      </c>
      <c r="L486" s="97" t="s">
        <v>677</v>
      </c>
    </row>
    <row r="487" spans="1:12" s="98" customFormat="1" x14ac:dyDescent="0.2">
      <c r="A487" s="93" t="s">
        <v>439</v>
      </c>
      <c r="B487" s="94">
        <v>1</v>
      </c>
      <c r="C487" s="88" t="s">
        <v>479</v>
      </c>
      <c r="D487" s="95" t="s">
        <v>154</v>
      </c>
      <c r="E487" s="95" t="s">
        <v>709</v>
      </c>
      <c r="F487" s="95" t="s">
        <v>710</v>
      </c>
      <c r="G487" s="95" t="s">
        <v>723</v>
      </c>
      <c r="H487" s="95" t="s">
        <v>712</v>
      </c>
      <c r="I487" s="95" t="s">
        <v>453</v>
      </c>
      <c r="J487" s="94">
        <v>281</v>
      </c>
      <c r="K487" s="96">
        <v>1778.164</v>
      </c>
      <c r="L487" s="97" t="s">
        <v>677</v>
      </c>
    </row>
    <row r="488" spans="1:12" s="98" customFormat="1" x14ac:dyDescent="0.2">
      <c r="A488" s="93" t="s">
        <v>439</v>
      </c>
      <c r="B488" s="94">
        <v>1</v>
      </c>
      <c r="C488" s="88" t="s">
        <v>479</v>
      </c>
      <c r="D488" s="95" t="s">
        <v>154</v>
      </c>
      <c r="E488" s="95" t="s">
        <v>709</v>
      </c>
      <c r="F488" s="95" t="s">
        <v>710</v>
      </c>
      <c r="G488" s="95" t="s">
        <v>724</v>
      </c>
      <c r="H488" s="95" t="s">
        <v>712</v>
      </c>
      <c r="I488" s="95" t="s">
        <v>461</v>
      </c>
      <c r="J488" s="94">
        <v>282</v>
      </c>
      <c r="K488" s="96">
        <v>1778.164</v>
      </c>
      <c r="L488" s="97" t="s">
        <v>677</v>
      </c>
    </row>
    <row r="489" spans="1:12" s="98" customFormat="1" x14ac:dyDescent="0.2">
      <c r="A489" s="93" t="s">
        <v>439</v>
      </c>
      <c r="B489" s="94">
        <v>1</v>
      </c>
      <c r="C489" s="88" t="s">
        <v>479</v>
      </c>
      <c r="D489" s="95" t="s">
        <v>154</v>
      </c>
      <c r="E489" s="95" t="s">
        <v>709</v>
      </c>
      <c r="F489" s="95" t="s">
        <v>710</v>
      </c>
      <c r="G489" s="95" t="s">
        <v>725</v>
      </c>
      <c r="H489" s="95" t="s">
        <v>712</v>
      </c>
      <c r="I489" s="95" t="s">
        <v>443</v>
      </c>
      <c r="J489" s="94">
        <v>341</v>
      </c>
      <c r="K489" s="96">
        <v>1778.164</v>
      </c>
      <c r="L489" s="97" t="s">
        <v>677</v>
      </c>
    </row>
    <row r="490" spans="1:12" s="98" customFormat="1" x14ac:dyDescent="0.2">
      <c r="A490" s="93" t="s">
        <v>439</v>
      </c>
      <c r="B490" s="94">
        <v>1</v>
      </c>
      <c r="C490" s="88" t="s">
        <v>479</v>
      </c>
      <c r="D490" s="95" t="s">
        <v>154</v>
      </c>
      <c r="E490" s="95" t="s">
        <v>709</v>
      </c>
      <c r="F490" s="95" t="s">
        <v>710</v>
      </c>
      <c r="G490" s="95" t="s">
        <v>726</v>
      </c>
      <c r="H490" s="95" t="s">
        <v>712</v>
      </c>
      <c r="I490" s="95" t="s">
        <v>450</v>
      </c>
      <c r="J490" s="94">
        <v>537</v>
      </c>
      <c r="K490" s="96">
        <v>1778.164</v>
      </c>
      <c r="L490" s="97" t="s">
        <v>677</v>
      </c>
    </row>
    <row r="491" spans="1:12" s="98" customFormat="1" x14ac:dyDescent="0.2">
      <c r="A491" s="93" t="s">
        <v>439</v>
      </c>
      <c r="B491" s="94">
        <v>1</v>
      </c>
      <c r="C491" s="95" t="s">
        <v>440</v>
      </c>
      <c r="D491" s="95" t="s">
        <v>237</v>
      </c>
      <c r="E491" s="95" t="s">
        <v>488</v>
      </c>
      <c r="F491" s="95" t="s">
        <v>727</v>
      </c>
      <c r="G491" s="95">
        <v>75023844</v>
      </c>
      <c r="H491" s="95" t="s">
        <v>458</v>
      </c>
      <c r="I491" s="95" t="s">
        <v>450</v>
      </c>
      <c r="J491" s="94">
        <v>537</v>
      </c>
      <c r="K491" s="96">
        <v>46199.999826771098</v>
      </c>
      <c r="L491" s="97" t="s">
        <v>677</v>
      </c>
    </row>
    <row r="492" spans="1:12" s="98" customFormat="1" x14ac:dyDescent="0.2">
      <c r="A492" s="93" t="s">
        <v>439</v>
      </c>
      <c r="B492" s="94">
        <v>1</v>
      </c>
      <c r="C492" s="95" t="s">
        <v>440</v>
      </c>
      <c r="D492" s="95" t="s">
        <v>238</v>
      </c>
      <c r="E492" s="95" t="s">
        <v>488</v>
      </c>
      <c r="F492" s="95" t="s">
        <v>728</v>
      </c>
      <c r="G492" s="95">
        <v>85023253</v>
      </c>
      <c r="H492" s="95" t="s">
        <v>458</v>
      </c>
      <c r="I492" s="95" t="s">
        <v>445</v>
      </c>
      <c r="J492" s="94">
        <v>395</v>
      </c>
      <c r="K492" s="96">
        <v>42699.990173228798</v>
      </c>
      <c r="L492" s="97" t="s">
        <v>677</v>
      </c>
    </row>
    <row r="493" spans="1:12" s="98" customFormat="1" x14ac:dyDescent="0.2">
      <c r="A493" s="93" t="s">
        <v>439</v>
      </c>
      <c r="B493" s="94">
        <v>1</v>
      </c>
      <c r="C493" s="95" t="s">
        <v>467</v>
      </c>
      <c r="D493" s="95" t="s">
        <v>239</v>
      </c>
      <c r="E493" s="95" t="s">
        <v>729</v>
      </c>
      <c r="F493" s="95" t="s">
        <v>730</v>
      </c>
      <c r="G493" s="95">
        <v>107965</v>
      </c>
      <c r="H493" s="95"/>
      <c r="I493" s="95" t="s">
        <v>450</v>
      </c>
      <c r="J493" s="94">
        <v>537</v>
      </c>
      <c r="K493" s="96">
        <v>57401.85</v>
      </c>
      <c r="L493" s="97" t="s">
        <v>731</v>
      </c>
    </row>
    <row r="494" spans="1:12" s="98" customFormat="1" x14ac:dyDescent="0.2">
      <c r="A494" s="93" t="s">
        <v>439</v>
      </c>
      <c r="B494" s="94">
        <v>1</v>
      </c>
      <c r="C494" s="95" t="s">
        <v>440</v>
      </c>
      <c r="D494" s="95" t="s">
        <v>732</v>
      </c>
      <c r="E494" s="95" t="s">
        <v>733</v>
      </c>
      <c r="F494" s="95" t="s">
        <v>734</v>
      </c>
      <c r="G494" s="95" t="s">
        <v>561</v>
      </c>
      <c r="H494" s="95" t="s">
        <v>735</v>
      </c>
      <c r="I494" s="95" t="s">
        <v>443</v>
      </c>
      <c r="J494" s="94">
        <v>96</v>
      </c>
      <c r="K494" s="96">
        <v>22726.720000000001</v>
      </c>
      <c r="L494" s="97" t="s">
        <v>736</v>
      </c>
    </row>
    <row r="495" spans="1:12" s="98" customFormat="1" x14ac:dyDescent="0.2">
      <c r="A495" s="93" t="s">
        <v>439</v>
      </c>
      <c r="B495" s="94">
        <v>1</v>
      </c>
      <c r="C495" s="95" t="s">
        <v>440</v>
      </c>
      <c r="D495" s="95" t="s">
        <v>248</v>
      </c>
      <c r="E495" s="95" t="s">
        <v>737</v>
      </c>
      <c r="F495" s="95" t="s">
        <v>738</v>
      </c>
      <c r="G495" s="95" t="s">
        <v>561</v>
      </c>
      <c r="H495" s="95" t="s">
        <v>735</v>
      </c>
      <c r="I495" s="95" t="s">
        <v>461</v>
      </c>
      <c r="J495" s="94">
        <v>541</v>
      </c>
      <c r="K495" s="96">
        <v>7197.8</v>
      </c>
      <c r="L495" s="97" t="s">
        <v>736</v>
      </c>
    </row>
    <row r="496" spans="1:12" s="98" customFormat="1" x14ac:dyDescent="0.2">
      <c r="A496" s="93" t="s">
        <v>439</v>
      </c>
      <c r="B496" s="94">
        <v>1</v>
      </c>
      <c r="C496" s="95" t="s">
        <v>440</v>
      </c>
      <c r="D496" s="95" t="s">
        <v>248</v>
      </c>
      <c r="E496" s="95" t="s">
        <v>560</v>
      </c>
      <c r="F496" s="95" t="s">
        <v>738</v>
      </c>
      <c r="G496" s="95" t="s">
        <v>561</v>
      </c>
      <c r="H496" s="95" t="s">
        <v>735</v>
      </c>
      <c r="I496" s="95" t="s">
        <v>461</v>
      </c>
      <c r="J496" s="94">
        <v>519</v>
      </c>
      <c r="K496" s="96">
        <v>7197.8</v>
      </c>
      <c r="L496" s="97" t="s">
        <v>736</v>
      </c>
    </row>
    <row r="497" spans="1:12" s="98" customFormat="1" x14ac:dyDescent="0.2">
      <c r="A497" s="93" t="s">
        <v>439</v>
      </c>
      <c r="B497" s="94">
        <v>1</v>
      </c>
      <c r="C497" s="95" t="s">
        <v>440</v>
      </c>
      <c r="D497" s="95" t="s">
        <v>248</v>
      </c>
      <c r="E497" s="95" t="s">
        <v>560</v>
      </c>
      <c r="F497" s="95" t="s">
        <v>738</v>
      </c>
      <c r="G497" s="95" t="s">
        <v>561</v>
      </c>
      <c r="H497" s="95" t="s">
        <v>735</v>
      </c>
      <c r="I497" s="95" t="s">
        <v>450</v>
      </c>
      <c r="J497" s="94">
        <v>397</v>
      </c>
      <c r="K497" s="96">
        <v>7197.8</v>
      </c>
      <c r="L497" s="97" t="s">
        <v>736</v>
      </c>
    </row>
    <row r="498" spans="1:12" s="98" customFormat="1" x14ac:dyDescent="0.2">
      <c r="A498" s="93" t="s">
        <v>439</v>
      </c>
      <c r="B498" s="94">
        <v>1</v>
      </c>
      <c r="C498" s="95" t="s">
        <v>440</v>
      </c>
      <c r="D498" s="95" t="s">
        <v>249</v>
      </c>
      <c r="E498" s="95" t="s">
        <v>739</v>
      </c>
      <c r="F498" s="95" t="s">
        <v>740</v>
      </c>
      <c r="G498" s="95" t="s">
        <v>741</v>
      </c>
      <c r="H498" s="95" t="s">
        <v>735</v>
      </c>
      <c r="I498" s="95" t="s">
        <v>450</v>
      </c>
      <c r="J498" s="94">
        <v>2203</v>
      </c>
      <c r="K498" s="96">
        <v>7534.2</v>
      </c>
      <c r="L498" s="97" t="s">
        <v>736</v>
      </c>
    </row>
    <row r="499" spans="1:12" s="98" customFormat="1" x14ac:dyDescent="0.2">
      <c r="A499" s="93" t="s">
        <v>439</v>
      </c>
      <c r="B499" s="94">
        <v>1</v>
      </c>
      <c r="C499" s="95" t="s">
        <v>440</v>
      </c>
      <c r="D499" s="95" t="s">
        <v>249</v>
      </c>
      <c r="E499" s="95" t="s">
        <v>739</v>
      </c>
      <c r="F499" s="95" t="s">
        <v>740</v>
      </c>
      <c r="G499" s="95" t="s">
        <v>741</v>
      </c>
      <c r="H499" s="95" t="s">
        <v>735</v>
      </c>
      <c r="I499" s="95" t="s">
        <v>449</v>
      </c>
      <c r="J499" s="94">
        <v>2204</v>
      </c>
      <c r="K499" s="96">
        <v>7534.2</v>
      </c>
      <c r="L499" s="97" t="s">
        <v>736</v>
      </c>
    </row>
    <row r="500" spans="1:12" s="98" customFormat="1" x14ac:dyDescent="0.2">
      <c r="A500" s="93" t="s">
        <v>439</v>
      </c>
      <c r="B500" s="94">
        <v>1</v>
      </c>
      <c r="C500" s="95" t="s">
        <v>440</v>
      </c>
      <c r="D500" s="95" t="s">
        <v>249</v>
      </c>
      <c r="E500" s="95" t="s">
        <v>739</v>
      </c>
      <c r="F500" s="95" t="s">
        <v>740</v>
      </c>
      <c r="G500" s="95" t="s">
        <v>741</v>
      </c>
      <c r="H500" s="95" t="s">
        <v>735</v>
      </c>
      <c r="I500" s="95" t="s">
        <v>461</v>
      </c>
      <c r="J500" s="94">
        <v>2205</v>
      </c>
      <c r="K500" s="96">
        <v>7534.2</v>
      </c>
      <c r="L500" s="97" t="s">
        <v>736</v>
      </c>
    </row>
    <row r="501" spans="1:12" s="98" customFormat="1" x14ac:dyDescent="0.2">
      <c r="A501" s="93" t="s">
        <v>439</v>
      </c>
      <c r="B501" s="94">
        <v>1</v>
      </c>
      <c r="C501" s="95" t="s">
        <v>440</v>
      </c>
      <c r="D501" s="95" t="s">
        <v>249</v>
      </c>
      <c r="E501" s="95" t="s">
        <v>739</v>
      </c>
      <c r="F501" s="95" t="s">
        <v>740</v>
      </c>
      <c r="G501" s="95" t="s">
        <v>741</v>
      </c>
      <c r="H501" s="95" t="s">
        <v>735</v>
      </c>
      <c r="I501" s="95" t="s">
        <v>445</v>
      </c>
      <c r="J501" s="94">
        <v>2206</v>
      </c>
      <c r="K501" s="96">
        <v>7534.2</v>
      </c>
      <c r="L501" s="97" t="s">
        <v>736</v>
      </c>
    </row>
    <row r="502" spans="1:12" s="98" customFormat="1" x14ac:dyDescent="0.2">
      <c r="A502" s="93" t="s">
        <v>439</v>
      </c>
      <c r="B502" s="94">
        <v>1</v>
      </c>
      <c r="C502" s="95" t="s">
        <v>440</v>
      </c>
      <c r="D502" s="95" t="s">
        <v>742</v>
      </c>
      <c r="E502" s="95" t="s">
        <v>743</v>
      </c>
      <c r="F502" s="95" t="s">
        <v>744</v>
      </c>
      <c r="G502" s="95" t="s">
        <v>561</v>
      </c>
      <c r="H502" s="95" t="s">
        <v>735</v>
      </c>
      <c r="I502" s="95" t="s">
        <v>443</v>
      </c>
      <c r="J502" s="94">
        <v>101</v>
      </c>
      <c r="K502" s="96">
        <v>13867.8</v>
      </c>
      <c r="L502" s="97" t="s">
        <v>736</v>
      </c>
    </row>
    <row r="503" spans="1:12" s="98" customFormat="1" x14ac:dyDescent="0.2">
      <c r="A503" s="93" t="s">
        <v>439</v>
      </c>
      <c r="B503" s="94">
        <v>1</v>
      </c>
      <c r="C503" s="95" t="s">
        <v>440</v>
      </c>
      <c r="D503" s="95" t="s">
        <v>742</v>
      </c>
      <c r="E503" s="95" t="s">
        <v>745</v>
      </c>
      <c r="F503" s="95" t="s">
        <v>744</v>
      </c>
      <c r="G503" s="95" t="s">
        <v>561</v>
      </c>
      <c r="H503" s="95" t="s">
        <v>735</v>
      </c>
      <c r="I503" s="95" t="s">
        <v>450</v>
      </c>
      <c r="J503" s="94">
        <v>102</v>
      </c>
      <c r="K503" s="96">
        <v>13867.8</v>
      </c>
      <c r="L503" s="97" t="s">
        <v>736</v>
      </c>
    </row>
    <row r="504" spans="1:12" s="98" customFormat="1" x14ac:dyDescent="0.2">
      <c r="A504" s="93" t="s">
        <v>439</v>
      </c>
      <c r="B504" s="94">
        <v>1</v>
      </c>
      <c r="C504" s="95" t="s">
        <v>440</v>
      </c>
      <c r="D504" s="95" t="s">
        <v>742</v>
      </c>
      <c r="E504" s="95" t="s">
        <v>746</v>
      </c>
      <c r="F504" s="95" t="s">
        <v>744</v>
      </c>
      <c r="G504" s="95" t="s">
        <v>561</v>
      </c>
      <c r="H504" s="95" t="s">
        <v>735</v>
      </c>
      <c r="I504" s="95" t="s">
        <v>449</v>
      </c>
      <c r="J504" s="94">
        <v>103</v>
      </c>
      <c r="K504" s="96">
        <v>13867.8</v>
      </c>
      <c r="L504" s="97" t="s">
        <v>736</v>
      </c>
    </row>
    <row r="505" spans="1:12" s="98" customFormat="1" x14ac:dyDescent="0.2">
      <c r="A505" s="93" t="s">
        <v>439</v>
      </c>
      <c r="B505" s="94">
        <v>1</v>
      </c>
      <c r="C505" s="95" t="s">
        <v>440</v>
      </c>
      <c r="D505" s="95" t="s">
        <v>742</v>
      </c>
      <c r="E505" s="95" t="s">
        <v>747</v>
      </c>
      <c r="F505" s="95" t="s">
        <v>748</v>
      </c>
      <c r="G505" s="95" t="s">
        <v>561</v>
      </c>
      <c r="H505" s="95" t="s">
        <v>735</v>
      </c>
      <c r="I505" s="95" t="s">
        <v>461</v>
      </c>
      <c r="J505" s="94">
        <v>415</v>
      </c>
      <c r="K505" s="96">
        <v>13867.8</v>
      </c>
      <c r="L505" s="97" t="s">
        <v>736</v>
      </c>
    </row>
    <row r="506" spans="1:12" s="98" customFormat="1" x14ac:dyDescent="0.2">
      <c r="A506" s="93" t="s">
        <v>439</v>
      </c>
      <c r="B506" s="94">
        <v>1</v>
      </c>
      <c r="C506" s="95" t="s">
        <v>440</v>
      </c>
      <c r="D506" s="95" t="s">
        <v>749</v>
      </c>
      <c r="E506" s="95" t="s">
        <v>560</v>
      </c>
      <c r="F506" s="95" t="s">
        <v>750</v>
      </c>
      <c r="G506" s="95" t="s">
        <v>561</v>
      </c>
      <c r="H506" s="95" t="s">
        <v>735</v>
      </c>
      <c r="I506" s="95" t="s">
        <v>452</v>
      </c>
      <c r="J506" s="94">
        <v>371</v>
      </c>
      <c r="K506" s="96">
        <v>9817.08</v>
      </c>
      <c r="L506" s="97" t="s">
        <v>736</v>
      </c>
    </row>
    <row r="507" spans="1:12" s="98" customFormat="1" x14ac:dyDescent="0.2">
      <c r="A507" s="93" t="s">
        <v>439</v>
      </c>
      <c r="B507" s="94">
        <v>1</v>
      </c>
      <c r="C507" s="95" t="s">
        <v>440</v>
      </c>
      <c r="D507" s="95" t="s">
        <v>749</v>
      </c>
      <c r="E507" s="95" t="s">
        <v>745</v>
      </c>
      <c r="F507" s="95" t="s">
        <v>750</v>
      </c>
      <c r="G507" s="95" t="s">
        <v>561</v>
      </c>
      <c r="H507" s="95" t="s">
        <v>735</v>
      </c>
      <c r="I507" s="95" t="s">
        <v>453</v>
      </c>
      <c r="J507" s="94">
        <v>106</v>
      </c>
      <c r="K507" s="96">
        <v>9817.08</v>
      </c>
      <c r="L507" s="97" t="s">
        <v>736</v>
      </c>
    </row>
    <row r="508" spans="1:12" s="98" customFormat="1" x14ac:dyDescent="0.2">
      <c r="A508" s="93" t="s">
        <v>439</v>
      </c>
      <c r="B508" s="94">
        <v>1</v>
      </c>
      <c r="C508" s="95" t="s">
        <v>440</v>
      </c>
      <c r="D508" s="95" t="s">
        <v>749</v>
      </c>
      <c r="E508" s="95" t="s">
        <v>751</v>
      </c>
      <c r="F508" s="95" t="s">
        <v>750</v>
      </c>
      <c r="G508" s="95" t="s">
        <v>561</v>
      </c>
      <c r="H508" s="95" t="s">
        <v>735</v>
      </c>
      <c r="I508" s="95" t="s">
        <v>443</v>
      </c>
      <c r="J508" s="94">
        <v>107</v>
      </c>
      <c r="K508" s="96">
        <v>9817.08</v>
      </c>
      <c r="L508" s="97" t="s">
        <v>736</v>
      </c>
    </row>
    <row r="509" spans="1:12" s="98" customFormat="1" x14ac:dyDescent="0.2">
      <c r="A509" s="93" t="s">
        <v>439</v>
      </c>
      <c r="B509" s="94">
        <v>1</v>
      </c>
      <c r="C509" s="95" t="s">
        <v>440</v>
      </c>
      <c r="D509" s="95" t="s">
        <v>749</v>
      </c>
      <c r="E509" s="95" t="s">
        <v>752</v>
      </c>
      <c r="F509" s="95" t="s">
        <v>750</v>
      </c>
      <c r="G509" s="95" t="s">
        <v>561</v>
      </c>
      <c r="H509" s="95" t="s">
        <v>735</v>
      </c>
      <c r="I509" s="95" t="s">
        <v>464</v>
      </c>
      <c r="J509" s="94">
        <v>521</v>
      </c>
      <c r="K509" s="96">
        <v>9817.08</v>
      </c>
      <c r="L509" s="97" t="s">
        <v>736</v>
      </c>
    </row>
    <row r="510" spans="1:12" s="98" customFormat="1" x14ac:dyDescent="0.2">
      <c r="A510" s="93" t="s">
        <v>439</v>
      </c>
      <c r="B510" s="94">
        <v>1</v>
      </c>
      <c r="C510" s="95" t="s">
        <v>440</v>
      </c>
      <c r="D510" s="95" t="s">
        <v>749</v>
      </c>
      <c r="E510" s="95" t="s">
        <v>752</v>
      </c>
      <c r="F510" s="95" t="s">
        <v>750</v>
      </c>
      <c r="G510" s="95" t="s">
        <v>561</v>
      </c>
      <c r="H510" s="95" t="s">
        <v>735</v>
      </c>
      <c r="I510" s="95" t="s">
        <v>445</v>
      </c>
      <c r="J510" s="94">
        <v>109</v>
      </c>
      <c r="K510" s="96">
        <v>9817.08</v>
      </c>
      <c r="L510" s="97" t="s">
        <v>736</v>
      </c>
    </row>
    <row r="511" spans="1:12" s="98" customFormat="1" x14ac:dyDescent="0.2">
      <c r="A511" s="105" t="s">
        <v>439</v>
      </c>
      <c r="B511" s="106">
        <v>1</v>
      </c>
      <c r="C511" s="107" t="s">
        <v>440</v>
      </c>
      <c r="D511" s="107" t="s">
        <v>749</v>
      </c>
      <c r="E511" s="107" t="s">
        <v>743</v>
      </c>
      <c r="F511" s="107" t="s">
        <v>750</v>
      </c>
      <c r="G511" s="107" t="s">
        <v>561</v>
      </c>
      <c r="H511" s="107" t="s">
        <v>735</v>
      </c>
      <c r="I511" s="107" t="s">
        <v>453</v>
      </c>
      <c r="J511" s="106">
        <v>417</v>
      </c>
      <c r="K511" s="108">
        <v>9817.08</v>
      </c>
      <c r="L511" s="109" t="s">
        <v>736</v>
      </c>
    </row>
    <row r="512" spans="1:12" s="98" customFormat="1" x14ac:dyDescent="0.2">
      <c r="A512" s="110" t="s">
        <v>439</v>
      </c>
      <c r="B512" s="111">
        <v>1</v>
      </c>
      <c r="C512" s="112" t="s">
        <v>440</v>
      </c>
      <c r="D512" s="112" t="s">
        <v>749</v>
      </c>
      <c r="E512" s="112" t="s">
        <v>753</v>
      </c>
      <c r="F512" s="112" t="s">
        <v>750</v>
      </c>
      <c r="G512" s="112" t="s">
        <v>561</v>
      </c>
      <c r="H512" s="112" t="s">
        <v>735</v>
      </c>
      <c r="I512" s="112" t="s">
        <v>445</v>
      </c>
      <c r="J512" s="111">
        <v>516</v>
      </c>
      <c r="K512" s="113">
        <v>9817.08</v>
      </c>
      <c r="L512" s="114" t="s">
        <v>736</v>
      </c>
    </row>
    <row r="513" spans="1:12" s="98" customFormat="1" x14ac:dyDescent="0.2">
      <c r="A513" s="93" t="s">
        <v>439</v>
      </c>
      <c r="B513" s="94">
        <v>1</v>
      </c>
      <c r="C513" s="95" t="s">
        <v>440</v>
      </c>
      <c r="D513" s="95" t="s">
        <v>749</v>
      </c>
      <c r="E513" s="95" t="s">
        <v>737</v>
      </c>
      <c r="F513" s="95" t="s">
        <v>750</v>
      </c>
      <c r="G513" s="95" t="s">
        <v>561</v>
      </c>
      <c r="H513" s="95" t="s">
        <v>735</v>
      </c>
      <c r="I513" s="95" t="s">
        <v>461</v>
      </c>
      <c r="J513" s="94">
        <v>528</v>
      </c>
      <c r="K513" s="96">
        <v>9817.08</v>
      </c>
      <c r="L513" s="97" t="s">
        <v>736</v>
      </c>
    </row>
    <row r="514" spans="1:12" s="98" customFormat="1" x14ac:dyDescent="0.2">
      <c r="A514" s="93" t="s">
        <v>439</v>
      </c>
      <c r="B514" s="94">
        <v>1</v>
      </c>
      <c r="C514" s="95" t="s">
        <v>440</v>
      </c>
      <c r="D514" s="95" t="s">
        <v>754</v>
      </c>
      <c r="E514" s="95" t="s">
        <v>743</v>
      </c>
      <c r="F514" s="95" t="s">
        <v>755</v>
      </c>
      <c r="G514" s="95" t="s">
        <v>561</v>
      </c>
      <c r="H514" s="95" t="s">
        <v>735</v>
      </c>
      <c r="I514" s="95" t="s">
        <v>452</v>
      </c>
      <c r="J514" s="94">
        <v>113</v>
      </c>
      <c r="K514" s="96">
        <v>17272.400000000001</v>
      </c>
      <c r="L514" s="97" t="s">
        <v>736</v>
      </c>
    </row>
    <row r="515" spans="1:12" s="98" customFormat="1" x14ac:dyDescent="0.2">
      <c r="A515" s="93" t="s">
        <v>439</v>
      </c>
      <c r="B515" s="94">
        <v>1</v>
      </c>
      <c r="C515" s="95" t="s">
        <v>440</v>
      </c>
      <c r="D515" s="95" t="s">
        <v>754</v>
      </c>
      <c r="E515" s="95" t="s">
        <v>756</v>
      </c>
      <c r="F515" s="95" t="s">
        <v>755</v>
      </c>
      <c r="G515" s="95" t="s">
        <v>561</v>
      </c>
      <c r="H515" s="95" t="s">
        <v>735</v>
      </c>
      <c r="I515" s="95" t="s">
        <v>464</v>
      </c>
      <c r="J515" s="94">
        <v>114</v>
      </c>
      <c r="K515" s="96">
        <v>17272.400000000001</v>
      </c>
      <c r="L515" s="97" t="s">
        <v>736</v>
      </c>
    </row>
    <row r="516" spans="1:12" s="98" customFormat="1" x14ac:dyDescent="0.2">
      <c r="A516" s="93" t="s">
        <v>439</v>
      </c>
      <c r="B516" s="94">
        <v>1</v>
      </c>
      <c r="C516" s="95" t="s">
        <v>440</v>
      </c>
      <c r="D516" s="95" t="s">
        <v>754</v>
      </c>
      <c r="E516" s="95" t="s">
        <v>745</v>
      </c>
      <c r="F516" s="95" t="s">
        <v>755</v>
      </c>
      <c r="G516" s="95" t="s">
        <v>561</v>
      </c>
      <c r="H516" s="95"/>
      <c r="I516" s="95" t="s">
        <v>453</v>
      </c>
      <c r="J516" s="94">
        <v>393</v>
      </c>
      <c r="K516" s="96">
        <v>17272.400000000001</v>
      </c>
      <c r="L516" s="97" t="s">
        <v>736</v>
      </c>
    </row>
    <row r="517" spans="1:12" s="98" customFormat="1" x14ac:dyDescent="0.2">
      <c r="A517" s="93" t="s">
        <v>439</v>
      </c>
      <c r="B517" s="94">
        <v>1</v>
      </c>
      <c r="C517" s="95" t="s">
        <v>440</v>
      </c>
      <c r="D517" s="95" t="s">
        <v>754</v>
      </c>
      <c r="E517" s="95" t="s">
        <v>747</v>
      </c>
      <c r="F517" s="95" t="s">
        <v>755</v>
      </c>
      <c r="G517" s="95" t="s">
        <v>561</v>
      </c>
      <c r="H517" s="95" t="s">
        <v>735</v>
      </c>
      <c r="I517" s="95" t="s">
        <v>452</v>
      </c>
      <c r="J517" s="94">
        <v>488</v>
      </c>
      <c r="K517" s="96">
        <v>17272.400000000001</v>
      </c>
      <c r="L517" s="97" t="s">
        <v>736</v>
      </c>
    </row>
    <row r="518" spans="1:12" s="98" customFormat="1" x14ac:dyDescent="0.2">
      <c r="A518" s="93" t="s">
        <v>439</v>
      </c>
      <c r="B518" s="94">
        <v>1</v>
      </c>
      <c r="C518" s="95" t="s">
        <v>440</v>
      </c>
      <c r="D518" s="95" t="s">
        <v>250</v>
      </c>
      <c r="E518" s="95" t="s">
        <v>737</v>
      </c>
      <c r="F518" s="95" t="s">
        <v>757</v>
      </c>
      <c r="G518" s="95" t="s">
        <v>561</v>
      </c>
      <c r="H518" s="95" t="s">
        <v>735</v>
      </c>
      <c r="I518" s="95" t="s">
        <v>443</v>
      </c>
      <c r="J518" s="94">
        <v>117</v>
      </c>
      <c r="K518" s="96">
        <v>5690.96</v>
      </c>
      <c r="L518" s="97" t="s">
        <v>736</v>
      </c>
    </row>
    <row r="519" spans="1:12" s="98" customFormat="1" x14ac:dyDescent="0.2">
      <c r="A519" s="93" t="s">
        <v>439</v>
      </c>
      <c r="B519" s="94">
        <v>1</v>
      </c>
      <c r="C519" s="88" t="s">
        <v>479</v>
      </c>
      <c r="D519" s="95" t="s">
        <v>155</v>
      </c>
      <c r="E519" s="95" t="s">
        <v>574</v>
      </c>
      <c r="F519" s="95" t="s">
        <v>758</v>
      </c>
      <c r="G519" s="95" t="s">
        <v>759</v>
      </c>
      <c r="H519" s="95" t="s">
        <v>460</v>
      </c>
      <c r="I519" s="95" t="s">
        <v>449</v>
      </c>
      <c r="J519" s="94">
        <v>119</v>
      </c>
      <c r="K519" s="96">
        <v>7142.5608000000002</v>
      </c>
      <c r="L519" s="97" t="s">
        <v>760</v>
      </c>
    </row>
    <row r="520" spans="1:12" s="98" customFormat="1" x14ac:dyDescent="0.2">
      <c r="A520" s="93" t="s">
        <v>439</v>
      </c>
      <c r="B520" s="94">
        <v>1</v>
      </c>
      <c r="C520" s="88" t="s">
        <v>479</v>
      </c>
      <c r="D520" s="95" t="s">
        <v>155</v>
      </c>
      <c r="E520" s="95" t="s">
        <v>574</v>
      </c>
      <c r="F520" s="95" t="s">
        <v>761</v>
      </c>
      <c r="G520" s="95" t="s">
        <v>762</v>
      </c>
      <c r="H520" s="95" t="s">
        <v>460</v>
      </c>
      <c r="I520" s="95" t="s">
        <v>449</v>
      </c>
      <c r="J520" s="94">
        <v>120</v>
      </c>
      <c r="K520" s="96">
        <v>7142.5608000000002</v>
      </c>
      <c r="L520" s="97" t="s">
        <v>760</v>
      </c>
    </row>
    <row r="521" spans="1:12" s="98" customFormat="1" x14ac:dyDescent="0.2">
      <c r="A521" s="93" t="s">
        <v>439</v>
      </c>
      <c r="B521" s="94">
        <v>1</v>
      </c>
      <c r="C521" s="88" t="s">
        <v>479</v>
      </c>
      <c r="D521" s="95" t="s">
        <v>155</v>
      </c>
      <c r="E521" s="95" t="s">
        <v>574</v>
      </c>
      <c r="F521" s="95" t="s">
        <v>763</v>
      </c>
      <c r="G521" s="95" t="s">
        <v>764</v>
      </c>
      <c r="H521" s="95" t="s">
        <v>460</v>
      </c>
      <c r="I521" s="95" t="s">
        <v>452</v>
      </c>
      <c r="J521" s="94">
        <v>489</v>
      </c>
      <c r="K521" s="96">
        <v>7142.5608000000002</v>
      </c>
      <c r="L521" s="97" t="s">
        <v>760</v>
      </c>
    </row>
    <row r="522" spans="1:12" s="98" customFormat="1" x14ac:dyDescent="0.2">
      <c r="A522" s="93" t="s">
        <v>439</v>
      </c>
      <c r="B522" s="94">
        <v>1</v>
      </c>
      <c r="C522" s="88" t="s">
        <v>479</v>
      </c>
      <c r="D522" s="95" t="s">
        <v>155</v>
      </c>
      <c r="E522" s="95" t="s">
        <v>574</v>
      </c>
      <c r="F522" s="95" t="s">
        <v>763</v>
      </c>
      <c r="G522" s="95" t="s">
        <v>765</v>
      </c>
      <c r="H522" s="95" t="s">
        <v>460</v>
      </c>
      <c r="I522" s="95" t="s">
        <v>461</v>
      </c>
      <c r="J522" s="94">
        <v>528</v>
      </c>
      <c r="K522" s="96">
        <v>7142.5608000000002</v>
      </c>
      <c r="L522" s="97" t="s">
        <v>760</v>
      </c>
    </row>
    <row r="523" spans="1:12" s="98" customFormat="1" x14ac:dyDescent="0.2">
      <c r="A523" s="93" t="s">
        <v>439</v>
      </c>
      <c r="B523" s="94">
        <v>1</v>
      </c>
      <c r="C523" s="88" t="s">
        <v>479</v>
      </c>
      <c r="D523" s="95" t="s">
        <v>155</v>
      </c>
      <c r="E523" s="95" t="s">
        <v>574</v>
      </c>
      <c r="F523" s="95" t="s">
        <v>763</v>
      </c>
      <c r="G523" s="95" t="s">
        <v>766</v>
      </c>
      <c r="H523" s="95" t="s">
        <v>460</v>
      </c>
      <c r="I523" s="95" t="s">
        <v>464</v>
      </c>
      <c r="J523" s="94">
        <v>521</v>
      </c>
      <c r="K523" s="96">
        <v>7142.5608000000002</v>
      </c>
      <c r="L523" s="97" t="s">
        <v>760</v>
      </c>
    </row>
    <row r="524" spans="1:12" s="98" customFormat="1" x14ac:dyDescent="0.2">
      <c r="A524" s="93" t="s">
        <v>439</v>
      </c>
      <c r="B524" s="94">
        <v>1</v>
      </c>
      <c r="C524" s="88" t="s">
        <v>479</v>
      </c>
      <c r="D524" s="95" t="s">
        <v>155</v>
      </c>
      <c r="E524" s="95" t="s">
        <v>574</v>
      </c>
      <c r="F524" s="95" t="s">
        <v>763</v>
      </c>
      <c r="G524" s="95" t="s">
        <v>767</v>
      </c>
      <c r="H524" s="95" t="s">
        <v>460</v>
      </c>
      <c r="I524" s="95" t="s">
        <v>464</v>
      </c>
      <c r="J524" s="94">
        <v>125</v>
      </c>
      <c r="K524" s="96">
        <v>7142.5608000000002</v>
      </c>
      <c r="L524" s="97" t="s">
        <v>760</v>
      </c>
    </row>
    <row r="525" spans="1:12" s="98" customFormat="1" x14ac:dyDescent="0.2">
      <c r="A525" s="93" t="s">
        <v>439</v>
      </c>
      <c r="B525" s="94">
        <v>1</v>
      </c>
      <c r="C525" s="88" t="s">
        <v>479</v>
      </c>
      <c r="D525" s="95" t="s">
        <v>155</v>
      </c>
      <c r="E525" s="95" t="s">
        <v>574</v>
      </c>
      <c r="F525" s="95" t="s">
        <v>763</v>
      </c>
      <c r="G525" s="95" t="s">
        <v>768</v>
      </c>
      <c r="H525" s="95" t="s">
        <v>460</v>
      </c>
      <c r="I525" s="95" t="s">
        <v>461</v>
      </c>
      <c r="J525" s="94">
        <v>126</v>
      </c>
      <c r="K525" s="96">
        <v>7142.5608000000002</v>
      </c>
      <c r="L525" s="97" t="s">
        <v>760</v>
      </c>
    </row>
    <row r="526" spans="1:12" s="98" customFormat="1" x14ac:dyDescent="0.2">
      <c r="A526" s="93" t="s">
        <v>439</v>
      </c>
      <c r="B526" s="94">
        <v>1</v>
      </c>
      <c r="C526" s="88" t="s">
        <v>479</v>
      </c>
      <c r="D526" s="95" t="s">
        <v>155</v>
      </c>
      <c r="E526" s="95" t="s">
        <v>574</v>
      </c>
      <c r="F526" s="95" t="s">
        <v>761</v>
      </c>
      <c r="G526" s="95" t="s">
        <v>769</v>
      </c>
      <c r="H526" s="95" t="s">
        <v>460</v>
      </c>
      <c r="I526" s="95" t="s">
        <v>461</v>
      </c>
      <c r="J526" s="94">
        <v>127</v>
      </c>
      <c r="K526" s="96">
        <v>7142.5608000000002</v>
      </c>
      <c r="L526" s="97" t="s">
        <v>760</v>
      </c>
    </row>
    <row r="527" spans="1:12" s="98" customFormat="1" x14ac:dyDescent="0.2">
      <c r="A527" s="93" t="s">
        <v>439</v>
      </c>
      <c r="B527" s="94">
        <v>1</v>
      </c>
      <c r="C527" s="88" t="s">
        <v>479</v>
      </c>
      <c r="D527" s="95" t="s">
        <v>155</v>
      </c>
      <c r="E527" s="95" t="s">
        <v>574</v>
      </c>
      <c r="F527" s="95" t="s">
        <v>761</v>
      </c>
      <c r="G527" s="95" t="s">
        <v>770</v>
      </c>
      <c r="H527" s="95" t="s">
        <v>460</v>
      </c>
      <c r="I527" s="95" t="s">
        <v>461</v>
      </c>
      <c r="J527" s="94">
        <v>419</v>
      </c>
      <c r="K527" s="96">
        <v>7142.5608000000002</v>
      </c>
      <c r="L527" s="97" t="s">
        <v>760</v>
      </c>
    </row>
    <row r="528" spans="1:12" s="98" customFormat="1" x14ac:dyDescent="0.2">
      <c r="A528" s="93" t="s">
        <v>439</v>
      </c>
      <c r="B528" s="94">
        <v>1</v>
      </c>
      <c r="C528" s="88" t="s">
        <v>479</v>
      </c>
      <c r="D528" s="95" t="s">
        <v>155</v>
      </c>
      <c r="E528" s="95" t="s">
        <v>574</v>
      </c>
      <c r="F528" s="95" t="s">
        <v>761</v>
      </c>
      <c r="G528" s="95" t="s">
        <v>771</v>
      </c>
      <c r="H528" s="95" t="s">
        <v>460</v>
      </c>
      <c r="I528" s="95" t="s">
        <v>461</v>
      </c>
      <c r="J528" s="94">
        <v>541</v>
      </c>
      <c r="K528" s="96">
        <v>7142.5608000000002</v>
      </c>
      <c r="L528" s="97" t="s">
        <v>760</v>
      </c>
    </row>
    <row r="529" spans="1:12" s="98" customFormat="1" x14ac:dyDescent="0.2">
      <c r="A529" s="93" t="s">
        <v>439</v>
      </c>
      <c r="B529" s="94">
        <v>1</v>
      </c>
      <c r="C529" s="88" t="s">
        <v>479</v>
      </c>
      <c r="D529" s="95" t="s">
        <v>155</v>
      </c>
      <c r="E529" s="95" t="s">
        <v>574</v>
      </c>
      <c r="F529" s="95" t="s">
        <v>761</v>
      </c>
      <c r="G529" s="95" t="s">
        <v>772</v>
      </c>
      <c r="H529" s="95" t="s">
        <v>460</v>
      </c>
      <c r="I529" s="95" t="s">
        <v>450</v>
      </c>
      <c r="J529" s="94">
        <v>538</v>
      </c>
      <c r="K529" s="96">
        <v>7142.5608000000002</v>
      </c>
      <c r="L529" s="97" t="s">
        <v>760</v>
      </c>
    </row>
    <row r="530" spans="1:12" s="98" customFormat="1" x14ac:dyDescent="0.2">
      <c r="A530" s="93" t="s">
        <v>439</v>
      </c>
      <c r="B530" s="94">
        <v>1</v>
      </c>
      <c r="C530" s="88" t="s">
        <v>479</v>
      </c>
      <c r="D530" s="95" t="s">
        <v>155</v>
      </c>
      <c r="E530" s="95" t="s">
        <v>574</v>
      </c>
      <c r="F530" s="95" t="s">
        <v>761</v>
      </c>
      <c r="G530" s="95" t="s">
        <v>773</v>
      </c>
      <c r="H530" s="95"/>
      <c r="I530" s="95" t="s">
        <v>450</v>
      </c>
      <c r="J530" s="94">
        <v>146</v>
      </c>
      <c r="K530" s="96">
        <v>7142.5608000000002</v>
      </c>
      <c r="L530" s="97" t="s">
        <v>760</v>
      </c>
    </row>
    <row r="531" spans="1:12" s="98" customFormat="1" x14ac:dyDescent="0.2">
      <c r="A531" s="93" t="s">
        <v>439</v>
      </c>
      <c r="B531" s="94">
        <v>1</v>
      </c>
      <c r="C531" s="88" t="s">
        <v>479</v>
      </c>
      <c r="D531" s="95" t="s">
        <v>155</v>
      </c>
      <c r="E531" s="95" t="s">
        <v>574</v>
      </c>
      <c r="F531" s="95" t="s">
        <v>761</v>
      </c>
      <c r="G531" s="95" t="s">
        <v>774</v>
      </c>
      <c r="H531" s="95" t="s">
        <v>460</v>
      </c>
      <c r="I531" s="95" t="s">
        <v>450</v>
      </c>
      <c r="J531" s="94">
        <v>542</v>
      </c>
      <c r="K531" s="96">
        <v>7142.5608000000002</v>
      </c>
      <c r="L531" s="97" t="s">
        <v>760</v>
      </c>
    </row>
    <row r="532" spans="1:12" s="98" customFormat="1" x14ac:dyDescent="0.2">
      <c r="A532" s="93" t="s">
        <v>439</v>
      </c>
      <c r="B532" s="94">
        <v>1</v>
      </c>
      <c r="C532" s="88" t="s">
        <v>479</v>
      </c>
      <c r="D532" s="95" t="s">
        <v>155</v>
      </c>
      <c r="E532" s="95" t="s">
        <v>574</v>
      </c>
      <c r="F532" s="95" t="s">
        <v>761</v>
      </c>
      <c r="G532" s="95" t="s">
        <v>775</v>
      </c>
      <c r="H532" s="95" t="s">
        <v>460</v>
      </c>
      <c r="I532" s="95" t="s">
        <v>450</v>
      </c>
      <c r="J532" s="94">
        <v>537</v>
      </c>
      <c r="K532" s="96">
        <v>7142.5608000000002</v>
      </c>
      <c r="L532" s="97" t="s">
        <v>760</v>
      </c>
    </row>
    <row r="533" spans="1:12" s="98" customFormat="1" x14ac:dyDescent="0.2">
      <c r="A533" s="93" t="s">
        <v>439</v>
      </c>
      <c r="B533" s="94">
        <v>1</v>
      </c>
      <c r="C533" s="88" t="s">
        <v>479</v>
      </c>
      <c r="D533" s="95" t="s">
        <v>155</v>
      </c>
      <c r="E533" s="95" t="s">
        <v>574</v>
      </c>
      <c r="F533" s="95" t="s">
        <v>761</v>
      </c>
      <c r="G533" s="95" t="s">
        <v>776</v>
      </c>
      <c r="H533" s="95" t="s">
        <v>460</v>
      </c>
      <c r="I533" s="95" t="s">
        <v>452</v>
      </c>
      <c r="J533" s="94">
        <v>443</v>
      </c>
      <c r="K533" s="96">
        <v>7142.5608000000002</v>
      </c>
      <c r="L533" s="97" t="s">
        <v>760</v>
      </c>
    </row>
    <row r="534" spans="1:12" s="98" customFormat="1" x14ac:dyDescent="0.2">
      <c r="A534" s="93" t="s">
        <v>439</v>
      </c>
      <c r="B534" s="94">
        <v>1</v>
      </c>
      <c r="C534" s="88" t="s">
        <v>479</v>
      </c>
      <c r="D534" s="95" t="s">
        <v>155</v>
      </c>
      <c r="E534" s="95" t="s">
        <v>574</v>
      </c>
      <c r="F534" s="95" t="s">
        <v>761</v>
      </c>
      <c r="G534" s="95" t="s">
        <v>777</v>
      </c>
      <c r="H534" s="95" t="s">
        <v>460</v>
      </c>
      <c r="I534" s="95" t="s">
        <v>445</v>
      </c>
      <c r="J534" s="94">
        <v>516</v>
      </c>
      <c r="K534" s="96">
        <v>7142.5608000000002</v>
      </c>
      <c r="L534" s="97" t="s">
        <v>760</v>
      </c>
    </row>
    <row r="535" spans="1:12" s="98" customFormat="1" x14ac:dyDescent="0.2">
      <c r="A535" s="93" t="s">
        <v>439</v>
      </c>
      <c r="B535" s="94">
        <v>1</v>
      </c>
      <c r="C535" s="88" t="s">
        <v>479</v>
      </c>
      <c r="D535" s="95" t="s">
        <v>155</v>
      </c>
      <c r="E535" s="95" t="s">
        <v>574</v>
      </c>
      <c r="F535" s="95" t="s">
        <v>761</v>
      </c>
      <c r="G535" s="95" t="s">
        <v>778</v>
      </c>
      <c r="H535" s="95" t="s">
        <v>460</v>
      </c>
      <c r="I535" s="95" t="s">
        <v>443</v>
      </c>
      <c r="J535" s="94">
        <v>121</v>
      </c>
      <c r="K535" s="96">
        <v>7142.5608000000002</v>
      </c>
      <c r="L535" s="97" t="s">
        <v>760</v>
      </c>
    </row>
    <row r="536" spans="1:12" s="98" customFormat="1" x14ac:dyDescent="0.2">
      <c r="A536" s="93" t="s">
        <v>439</v>
      </c>
      <c r="B536" s="94">
        <v>1</v>
      </c>
      <c r="C536" s="88" t="s">
        <v>479</v>
      </c>
      <c r="D536" s="95" t="s">
        <v>156</v>
      </c>
      <c r="E536" s="95" t="s">
        <v>574</v>
      </c>
      <c r="F536" s="95" t="s">
        <v>779</v>
      </c>
      <c r="G536" s="95" t="s">
        <v>780</v>
      </c>
      <c r="H536" s="95" t="s">
        <v>460</v>
      </c>
      <c r="I536" s="95" t="s">
        <v>450</v>
      </c>
      <c r="J536" s="94">
        <v>288</v>
      </c>
      <c r="K536" s="96">
        <v>1792.3391999999999</v>
      </c>
      <c r="L536" s="97" t="s">
        <v>760</v>
      </c>
    </row>
    <row r="537" spans="1:12" s="98" customFormat="1" x14ac:dyDescent="0.2">
      <c r="A537" s="93" t="s">
        <v>439</v>
      </c>
      <c r="B537" s="94">
        <v>1</v>
      </c>
      <c r="C537" s="88" t="s">
        <v>479</v>
      </c>
      <c r="D537" s="95" t="s">
        <v>156</v>
      </c>
      <c r="E537" s="95" t="s">
        <v>574</v>
      </c>
      <c r="F537" s="95" t="s">
        <v>779</v>
      </c>
      <c r="G537" s="95" t="s">
        <v>781</v>
      </c>
      <c r="H537" s="95" t="s">
        <v>460</v>
      </c>
      <c r="I537" s="95" t="s">
        <v>449</v>
      </c>
      <c r="J537" s="94">
        <v>120</v>
      </c>
      <c r="K537" s="96">
        <v>1792.3391999999999</v>
      </c>
      <c r="L537" s="97" t="s">
        <v>760</v>
      </c>
    </row>
    <row r="538" spans="1:12" s="98" customFormat="1" x14ac:dyDescent="0.2">
      <c r="A538" s="93" t="s">
        <v>439</v>
      </c>
      <c r="B538" s="94">
        <v>1</v>
      </c>
      <c r="C538" s="88" t="s">
        <v>479</v>
      </c>
      <c r="D538" s="95" t="s">
        <v>156</v>
      </c>
      <c r="E538" s="95" t="s">
        <v>574</v>
      </c>
      <c r="F538" s="95" t="s">
        <v>779</v>
      </c>
      <c r="G538" s="95" t="s">
        <v>782</v>
      </c>
      <c r="H538" s="95" t="s">
        <v>460</v>
      </c>
      <c r="I538" s="95" t="s">
        <v>452</v>
      </c>
      <c r="J538" s="94">
        <v>489</v>
      </c>
      <c r="K538" s="96">
        <v>1792.3391999999999</v>
      </c>
      <c r="L538" s="97" t="s">
        <v>760</v>
      </c>
    </row>
    <row r="539" spans="1:12" s="98" customFormat="1" x14ac:dyDescent="0.2">
      <c r="A539" s="93" t="s">
        <v>439</v>
      </c>
      <c r="B539" s="94">
        <v>1</v>
      </c>
      <c r="C539" s="88" t="s">
        <v>479</v>
      </c>
      <c r="D539" s="95" t="s">
        <v>156</v>
      </c>
      <c r="E539" s="95" t="s">
        <v>574</v>
      </c>
      <c r="F539" s="95" t="s">
        <v>779</v>
      </c>
      <c r="G539" s="95" t="s">
        <v>783</v>
      </c>
      <c r="H539" s="95" t="s">
        <v>460</v>
      </c>
      <c r="I539" s="95" t="s">
        <v>461</v>
      </c>
      <c r="J539" s="94">
        <v>528</v>
      </c>
      <c r="K539" s="96">
        <v>1792.3391999999999</v>
      </c>
      <c r="L539" s="97" t="s">
        <v>760</v>
      </c>
    </row>
    <row r="540" spans="1:12" s="98" customFormat="1" x14ac:dyDescent="0.2">
      <c r="A540" s="93" t="s">
        <v>439</v>
      </c>
      <c r="B540" s="94">
        <v>1</v>
      </c>
      <c r="C540" s="88" t="s">
        <v>479</v>
      </c>
      <c r="D540" s="95" t="s">
        <v>156</v>
      </c>
      <c r="E540" s="95" t="s">
        <v>574</v>
      </c>
      <c r="F540" s="95" t="s">
        <v>779</v>
      </c>
      <c r="G540" s="95" t="s">
        <v>784</v>
      </c>
      <c r="H540" s="95" t="s">
        <v>460</v>
      </c>
      <c r="I540" s="95" t="s">
        <v>464</v>
      </c>
      <c r="J540" s="94">
        <v>521</v>
      </c>
      <c r="K540" s="96">
        <v>1792.3391999999999</v>
      </c>
      <c r="L540" s="97" t="s">
        <v>760</v>
      </c>
    </row>
    <row r="541" spans="1:12" s="98" customFormat="1" x14ac:dyDescent="0.2">
      <c r="A541" s="93" t="s">
        <v>439</v>
      </c>
      <c r="B541" s="94">
        <v>1</v>
      </c>
      <c r="C541" s="88" t="s">
        <v>479</v>
      </c>
      <c r="D541" s="95" t="s">
        <v>156</v>
      </c>
      <c r="E541" s="95" t="s">
        <v>574</v>
      </c>
      <c r="F541" s="95" t="s">
        <v>779</v>
      </c>
      <c r="G541" s="95" t="s">
        <v>785</v>
      </c>
      <c r="H541" s="95" t="s">
        <v>460</v>
      </c>
      <c r="I541" s="95" t="s">
        <v>464</v>
      </c>
      <c r="J541" s="94">
        <v>125</v>
      </c>
      <c r="K541" s="96">
        <v>1792.3391999999999</v>
      </c>
      <c r="L541" s="97" t="s">
        <v>760</v>
      </c>
    </row>
    <row r="542" spans="1:12" s="98" customFormat="1" x14ac:dyDescent="0.2">
      <c r="A542" s="93" t="s">
        <v>439</v>
      </c>
      <c r="B542" s="94">
        <v>1</v>
      </c>
      <c r="C542" s="88" t="s">
        <v>479</v>
      </c>
      <c r="D542" s="95" t="s">
        <v>156</v>
      </c>
      <c r="E542" s="95" t="s">
        <v>574</v>
      </c>
      <c r="F542" s="95" t="s">
        <v>779</v>
      </c>
      <c r="G542" s="95" t="s">
        <v>786</v>
      </c>
      <c r="H542" s="95" t="s">
        <v>460</v>
      </c>
      <c r="I542" s="95" t="s">
        <v>461</v>
      </c>
      <c r="J542" s="94">
        <v>126</v>
      </c>
      <c r="K542" s="96">
        <v>1792.3391999999999</v>
      </c>
      <c r="L542" s="97" t="s">
        <v>760</v>
      </c>
    </row>
    <row r="543" spans="1:12" s="98" customFormat="1" x14ac:dyDescent="0.2">
      <c r="A543" s="93" t="s">
        <v>439</v>
      </c>
      <c r="B543" s="94">
        <v>1</v>
      </c>
      <c r="C543" s="88" t="s">
        <v>479</v>
      </c>
      <c r="D543" s="95" t="s">
        <v>156</v>
      </c>
      <c r="E543" s="95" t="s">
        <v>574</v>
      </c>
      <c r="F543" s="95" t="s">
        <v>779</v>
      </c>
      <c r="G543" s="95" t="s">
        <v>769</v>
      </c>
      <c r="H543" s="95" t="s">
        <v>460</v>
      </c>
      <c r="I543" s="95" t="s">
        <v>461</v>
      </c>
      <c r="J543" s="94">
        <v>127</v>
      </c>
      <c r="K543" s="96">
        <v>1792.3391999999999</v>
      </c>
      <c r="L543" s="97" t="s">
        <v>760</v>
      </c>
    </row>
    <row r="544" spans="1:12" s="98" customFormat="1" x14ac:dyDescent="0.2">
      <c r="A544" s="93" t="s">
        <v>439</v>
      </c>
      <c r="B544" s="94">
        <v>1</v>
      </c>
      <c r="C544" s="88" t="s">
        <v>479</v>
      </c>
      <c r="D544" s="95" t="s">
        <v>156</v>
      </c>
      <c r="E544" s="95" t="s">
        <v>574</v>
      </c>
      <c r="F544" s="95" t="s">
        <v>779</v>
      </c>
      <c r="G544" s="95" t="s">
        <v>787</v>
      </c>
      <c r="H544" s="95" t="s">
        <v>460</v>
      </c>
      <c r="I544" s="95" t="s">
        <v>461</v>
      </c>
      <c r="J544" s="94">
        <v>419</v>
      </c>
      <c r="K544" s="96">
        <v>1792.3391999999999</v>
      </c>
      <c r="L544" s="97" t="s">
        <v>760</v>
      </c>
    </row>
    <row r="545" spans="1:12" s="98" customFormat="1" x14ac:dyDescent="0.2">
      <c r="A545" s="93" t="s">
        <v>439</v>
      </c>
      <c r="B545" s="94">
        <v>1</v>
      </c>
      <c r="C545" s="88" t="s">
        <v>479</v>
      </c>
      <c r="D545" s="95" t="s">
        <v>156</v>
      </c>
      <c r="E545" s="95" t="s">
        <v>574</v>
      </c>
      <c r="F545" s="95" t="s">
        <v>779</v>
      </c>
      <c r="G545" s="95" t="s">
        <v>788</v>
      </c>
      <c r="H545" s="95" t="s">
        <v>460</v>
      </c>
      <c r="I545" s="95" t="s">
        <v>461</v>
      </c>
      <c r="J545" s="94">
        <v>541</v>
      </c>
      <c r="K545" s="96">
        <v>1792.3391999999999</v>
      </c>
      <c r="L545" s="97" t="s">
        <v>760</v>
      </c>
    </row>
    <row r="546" spans="1:12" s="98" customFormat="1" x14ac:dyDescent="0.2">
      <c r="A546" s="93" t="s">
        <v>439</v>
      </c>
      <c r="B546" s="94">
        <v>1</v>
      </c>
      <c r="C546" s="88" t="s">
        <v>479</v>
      </c>
      <c r="D546" s="95" t="s">
        <v>156</v>
      </c>
      <c r="E546" s="95" t="s">
        <v>574</v>
      </c>
      <c r="F546" s="95" t="s">
        <v>779</v>
      </c>
      <c r="G546" s="95" t="s">
        <v>789</v>
      </c>
      <c r="H546" s="95" t="s">
        <v>460</v>
      </c>
      <c r="I546" s="95" t="s">
        <v>450</v>
      </c>
      <c r="J546" s="94">
        <v>538</v>
      </c>
      <c r="K546" s="96">
        <v>1792.3391999999999</v>
      </c>
      <c r="L546" s="97" t="s">
        <v>760</v>
      </c>
    </row>
    <row r="547" spans="1:12" s="98" customFormat="1" x14ac:dyDescent="0.2">
      <c r="A547" s="93" t="s">
        <v>439</v>
      </c>
      <c r="B547" s="94">
        <v>1</v>
      </c>
      <c r="C547" s="88" t="s">
        <v>479</v>
      </c>
      <c r="D547" s="95" t="s">
        <v>156</v>
      </c>
      <c r="E547" s="95" t="s">
        <v>574</v>
      </c>
      <c r="F547" s="95" t="s">
        <v>779</v>
      </c>
      <c r="G547" s="95" t="s">
        <v>790</v>
      </c>
      <c r="H547" s="95" t="s">
        <v>460</v>
      </c>
      <c r="I547" s="95" t="s">
        <v>450</v>
      </c>
      <c r="J547" s="94">
        <v>460</v>
      </c>
      <c r="K547" s="96">
        <v>1792.3391999999999</v>
      </c>
      <c r="L547" s="97" t="s">
        <v>760</v>
      </c>
    </row>
    <row r="548" spans="1:12" s="98" customFormat="1" x14ac:dyDescent="0.2">
      <c r="A548" s="93" t="s">
        <v>439</v>
      </c>
      <c r="B548" s="94">
        <v>1</v>
      </c>
      <c r="C548" s="88" t="s">
        <v>479</v>
      </c>
      <c r="D548" s="95" t="s">
        <v>156</v>
      </c>
      <c r="E548" s="95" t="s">
        <v>574</v>
      </c>
      <c r="F548" s="95" t="s">
        <v>779</v>
      </c>
      <c r="G548" s="95" t="s">
        <v>791</v>
      </c>
      <c r="H548" s="95" t="s">
        <v>460</v>
      </c>
      <c r="I548" s="95" t="s">
        <v>450</v>
      </c>
      <c r="J548" s="94">
        <v>542</v>
      </c>
      <c r="K548" s="96">
        <v>1792.3391999999999</v>
      </c>
      <c r="L548" s="97" t="s">
        <v>760</v>
      </c>
    </row>
    <row r="549" spans="1:12" s="98" customFormat="1" x14ac:dyDescent="0.2">
      <c r="A549" s="93" t="s">
        <v>439</v>
      </c>
      <c r="B549" s="94">
        <v>1</v>
      </c>
      <c r="C549" s="88" t="s">
        <v>479</v>
      </c>
      <c r="D549" s="95" t="s">
        <v>156</v>
      </c>
      <c r="E549" s="95" t="s">
        <v>574</v>
      </c>
      <c r="F549" s="95" t="s">
        <v>779</v>
      </c>
      <c r="G549" s="95" t="s">
        <v>792</v>
      </c>
      <c r="H549" s="95" t="s">
        <v>460</v>
      </c>
      <c r="I549" s="95" t="s">
        <v>450</v>
      </c>
      <c r="J549" s="94">
        <v>537</v>
      </c>
      <c r="K549" s="96">
        <v>1792.3391999999999</v>
      </c>
      <c r="L549" s="97" t="s">
        <v>760</v>
      </c>
    </row>
    <row r="550" spans="1:12" s="98" customFormat="1" x14ac:dyDescent="0.2">
      <c r="A550" s="93" t="s">
        <v>439</v>
      </c>
      <c r="B550" s="94">
        <v>1</v>
      </c>
      <c r="C550" s="88" t="s">
        <v>479</v>
      </c>
      <c r="D550" s="95" t="s">
        <v>156</v>
      </c>
      <c r="E550" s="95" t="s">
        <v>574</v>
      </c>
      <c r="F550" s="95" t="s">
        <v>779</v>
      </c>
      <c r="G550" s="95" t="s">
        <v>793</v>
      </c>
      <c r="H550" s="95" t="s">
        <v>460</v>
      </c>
      <c r="I550" s="95" t="s">
        <v>452</v>
      </c>
      <c r="J550" s="94">
        <v>443</v>
      </c>
      <c r="K550" s="96">
        <v>1792.3391999999999</v>
      </c>
      <c r="L550" s="97" t="s">
        <v>760</v>
      </c>
    </row>
    <row r="551" spans="1:12" s="98" customFormat="1" x14ac:dyDescent="0.2">
      <c r="A551" s="93" t="s">
        <v>439</v>
      </c>
      <c r="B551" s="94">
        <v>1</v>
      </c>
      <c r="C551" s="88" t="s">
        <v>479</v>
      </c>
      <c r="D551" s="95" t="s">
        <v>156</v>
      </c>
      <c r="E551" s="95" t="s">
        <v>574</v>
      </c>
      <c r="F551" s="95" t="s">
        <v>779</v>
      </c>
      <c r="G551" s="95" t="s">
        <v>794</v>
      </c>
      <c r="H551" s="95" t="s">
        <v>460</v>
      </c>
      <c r="I551" s="95" t="s">
        <v>445</v>
      </c>
      <c r="J551" s="94">
        <v>516</v>
      </c>
      <c r="K551" s="96">
        <v>1792.3391999999999</v>
      </c>
      <c r="L551" s="97" t="s">
        <v>760</v>
      </c>
    </row>
    <row r="552" spans="1:12" s="98" customFormat="1" x14ac:dyDescent="0.2">
      <c r="A552" s="93" t="s">
        <v>439</v>
      </c>
      <c r="B552" s="94">
        <v>1</v>
      </c>
      <c r="C552" s="88" t="s">
        <v>479</v>
      </c>
      <c r="D552" s="95" t="s">
        <v>156</v>
      </c>
      <c r="E552" s="95" t="s">
        <v>574</v>
      </c>
      <c r="F552" s="95" t="s">
        <v>779</v>
      </c>
      <c r="G552" s="95" t="s">
        <v>795</v>
      </c>
      <c r="H552" s="95" t="s">
        <v>460</v>
      </c>
      <c r="I552" s="95" t="s">
        <v>443</v>
      </c>
      <c r="J552" s="94">
        <v>121</v>
      </c>
      <c r="K552" s="96">
        <v>1792.3391999999999</v>
      </c>
      <c r="L552" s="97" t="s">
        <v>760</v>
      </c>
    </row>
    <row r="553" spans="1:12" s="98" customFormat="1" x14ac:dyDescent="0.2">
      <c r="A553" s="93" t="s">
        <v>439</v>
      </c>
      <c r="B553" s="94">
        <v>1</v>
      </c>
      <c r="C553" s="95" t="s">
        <v>467</v>
      </c>
      <c r="D553" s="95" t="s">
        <v>387</v>
      </c>
      <c r="E553" s="95" t="s">
        <v>729</v>
      </c>
      <c r="F553" s="95" t="s">
        <v>796</v>
      </c>
      <c r="G553" s="95" t="s">
        <v>561</v>
      </c>
      <c r="H553" s="95"/>
      <c r="I553" s="95" t="s">
        <v>450</v>
      </c>
      <c r="J553" s="94">
        <v>537</v>
      </c>
      <c r="K553" s="96">
        <v>1070.25</v>
      </c>
      <c r="L553" s="97" t="s">
        <v>731</v>
      </c>
    </row>
    <row r="554" spans="1:12" s="98" customFormat="1" x14ac:dyDescent="0.2">
      <c r="A554" s="93" t="s">
        <v>439</v>
      </c>
      <c r="B554" s="94">
        <v>1</v>
      </c>
      <c r="C554" s="95" t="s">
        <v>467</v>
      </c>
      <c r="D554" s="95" t="s">
        <v>388</v>
      </c>
      <c r="E554" s="95" t="s">
        <v>729</v>
      </c>
      <c r="F554" s="95"/>
      <c r="G554" s="95" t="s">
        <v>561</v>
      </c>
      <c r="H554" s="95"/>
      <c r="I554" s="95" t="s">
        <v>450</v>
      </c>
      <c r="J554" s="94">
        <v>537</v>
      </c>
      <c r="K554" s="96">
        <v>525.4</v>
      </c>
      <c r="L554" s="97" t="s">
        <v>731</v>
      </c>
    </row>
    <row r="555" spans="1:12" s="98" customFormat="1" x14ac:dyDescent="0.2">
      <c r="A555" s="93" t="s">
        <v>439</v>
      </c>
      <c r="B555" s="94">
        <v>1</v>
      </c>
      <c r="C555" s="95" t="s">
        <v>504</v>
      </c>
      <c r="D555" s="95" t="s">
        <v>242</v>
      </c>
      <c r="E555" s="95" t="s">
        <v>505</v>
      </c>
      <c r="F555" s="95" t="s">
        <v>797</v>
      </c>
      <c r="G555" s="95" t="s">
        <v>798</v>
      </c>
      <c r="H555" s="95" t="s">
        <v>458</v>
      </c>
      <c r="I555" s="95" t="s">
        <v>450</v>
      </c>
      <c r="J555" s="94">
        <v>262</v>
      </c>
      <c r="K555" s="96">
        <v>2088</v>
      </c>
      <c r="L555" s="97" t="s">
        <v>799</v>
      </c>
    </row>
    <row r="556" spans="1:12" s="98" customFormat="1" x14ac:dyDescent="0.2">
      <c r="A556" s="93" t="s">
        <v>439</v>
      </c>
      <c r="B556" s="94">
        <v>1</v>
      </c>
      <c r="C556" s="95" t="s">
        <v>504</v>
      </c>
      <c r="D556" s="95" t="s">
        <v>242</v>
      </c>
      <c r="E556" s="95" t="s">
        <v>505</v>
      </c>
      <c r="F556" s="95" t="s">
        <v>797</v>
      </c>
      <c r="G556" s="95" t="s">
        <v>800</v>
      </c>
      <c r="H556" s="95" t="s">
        <v>458</v>
      </c>
      <c r="I556" s="95" t="s">
        <v>443</v>
      </c>
      <c r="J556" s="94">
        <v>418</v>
      </c>
      <c r="K556" s="96">
        <v>2088</v>
      </c>
      <c r="L556" s="97" t="s">
        <v>799</v>
      </c>
    </row>
    <row r="557" spans="1:12" s="98" customFormat="1" x14ac:dyDescent="0.2">
      <c r="A557" s="93" t="s">
        <v>439</v>
      </c>
      <c r="B557" s="94">
        <v>1</v>
      </c>
      <c r="C557" s="95" t="s">
        <v>504</v>
      </c>
      <c r="D557" s="95" t="s">
        <v>243</v>
      </c>
      <c r="E557" s="95" t="s">
        <v>505</v>
      </c>
      <c r="F557" s="95" t="s">
        <v>801</v>
      </c>
      <c r="G557" s="95" t="s">
        <v>802</v>
      </c>
      <c r="H557" s="95" t="s">
        <v>458</v>
      </c>
      <c r="I557" s="95" t="s">
        <v>452</v>
      </c>
      <c r="J557" s="94">
        <v>494</v>
      </c>
      <c r="K557" s="96">
        <v>1044</v>
      </c>
      <c r="L557" s="97" t="s">
        <v>799</v>
      </c>
    </row>
    <row r="558" spans="1:12" s="98" customFormat="1" x14ac:dyDescent="0.2">
      <c r="A558" s="93" t="s">
        <v>439</v>
      </c>
      <c r="B558" s="94">
        <v>1</v>
      </c>
      <c r="C558" s="95" t="s">
        <v>504</v>
      </c>
      <c r="D558" s="95" t="s">
        <v>243</v>
      </c>
      <c r="E558" s="95" t="s">
        <v>505</v>
      </c>
      <c r="F558" s="95" t="s">
        <v>803</v>
      </c>
      <c r="G558" s="95" t="s">
        <v>804</v>
      </c>
      <c r="H558" s="95"/>
      <c r="I558" s="95" t="s">
        <v>452</v>
      </c>
      <c r="J558" s="94">
        <v>495</v>
      </c>
      <c r="K558" s="96">
        <v>1044</v>
      </c>
      <c r="L558" s="97" t="s">
        <v>799</v>
      </c>
    </row>
    <row r="559" spans="1:12" s="98" customFormat="1" x14ac:dyDescent="0.2">
      <c r="A559" s="93" t="s">
        <v>439</v>
      </c>
      <c r="B559" s="94">
        <v>1</v>
      </c>
      <c r="C559" s="95" t="s">
        <v>504</v>
      </c>
      <c r="D559" s="95" t="s">
        <v>244</v>
      </c>
      <c r="E559" s="95" t="s">
        <v>505</v>
      </c>
      <c r="F559" s="95" t="s">
        <v>805</v>
      </c>
      <c r="G559" s="95"/>
      <c r="H559" s="95" t="s">
        <v>458</v>
      </c>
      <c r="I559" s="95" t="s">
        <v>464</v>
      </c>
      <c r="J559" s="94">
        <v>267</v>
      </c>
      <c r="K559" s="96">
        <v>17168</v>
      </c>
      <c r="L559" s="97" t="s">
        <v>799</v>
      </c>
    </row>
    <row r="560" spans="1:12" s="98" customFormat="1" x14ac:dyDescent="0.2">
      <c r="A560" s="93" t="s">
        <v>439</v>
      </c>
      <c r="B560" s="94">
        <v>1</v>
      </c>
      <c r="C560" s="95" t="s">
        <v>504</v>
      </c>
      <c r="D560" s="95" t="s">
        <v>245</v>
      </c>
      <c r="E560" s="95" t="s">
        <v>505</v>
      </c>
      <c r="F560" s="95"/>
      <c r="G560" s="95"/>
      <c r="H560" s="95"/>
      <c r="I560" s="95" t="s">
        <v>464</v>
      </c>
      <c r="J560" s="94">
        <v>267</v>
      </c>
      <c r="K560" s="96">
        <v>6380</v>
      </c>
      <c r="L560" s="97" t="s">
        <v>799</v>
      </c>
    </row>
    <row r="561" spans="1:12" s="98" customFormat="1" x14ac:dyDescent="0.2">
      <c r="A561" s="93" t="s">
        <v>439</v>
      </c>
      <c r="B561" s="94">
        <v>1</v>
      </c>
      <c r="C561" s="95" t="s">
        <v>504</v>
      </c>
      <c r="D561" s="95" t="s">
        <v>246</v>
      </c>
      <c r="E561" s="95" t="s">
        <v>505</v>
      </c>
      <c r="F561" s="95" t="s">
        <v>806</v>
      </c>
      <c r="G561" s="95" t="s">
        <v>807</v>
      </c>
      <c r="H561" s="95" t="s">
        <v>460</v>
      </c>
      <c r="I561" s="95" t="s">
        <v>443</v>
      </c>
      <c r="J561" s="94">
        <v>265</v>
      </c>
      <c r="K561" s="96">
        <v>2088</v>
      </c>
      <c r="L561" s="97" t="s">
        <v>799</v>
      </c>
    </row>
    <row r="562" spans="1:12" s="98" customFormat="1" x14ac:dyDescent="0.2">
      <c r="A562" s="93" t="s">
        <v>439</v>
      </c>
      <c r="B562" s="94">
        <v>1</v>
      </c>
      <c r="C562" s="88" t="s">
        <v>479</v>
      </c>
      <c r="D562" s="95" t="s">
        <v>157</v>
      </c>
      <c r="E562" s="95" t="s">
        <v>574</v>
      </c>
      <c r="F562" s="95" t="s">
        <v>808</v>
      </c>
      <c r="G562" s="95" t="s">
        <v>809</v>
      </c>
      <c r="H562" s="95" t="s">
        <v>569</v>
      </c>
      <c r="I562" s="95" t="s">
        <v>464</v>
      </c>
      <c r="J562" s="94">
        <v>176</v>
      </c>
      <c r="K562" s="96">
        <v>2245.4119999999998</v>
      </c>
      <c r="L562" s="97" t="s">
        <v>681</v>
      </c>
    </row>
    <row r="563" spans="1:12" s="98" customFormat="1" x14ac:dyDescent="0.2">
      <c r="A563" s="93" t="s">
        <v>439</v>
      </c>
      <c r="B563" s="94">
        <v>1</v>
      </c>
      <c r="C563" s="88" t="s">
        <v>479</v>
      </c>
      <c r="D563" s="95" t="s">
        <v>157</v>
      </c>
      <c r="E563" s="95" t="s">
        <v>574</v>
      </c>
      <c r="F563" s="95" t="s">
        <v>808</v>
      </c>
      <c r="G563" s="95" t="s">
        <v>810</v>
      </c>
      <c r="H563" s="95" t="s">
        <v>569</v>
      </c>
      <c r="I563" s="95" t="s">
        <v>464</v>
      </c>
      <c r="J563" s="94">
        <v>176</v>
      </c>
      <c r="K563" s="96">
        <v>2245.4119999999998</v>
      </c>
      <c r="L563" s="97" t="s">
        <v>681</v>
      </c>
    </row>
    <row r="564" spans="1:12" x14ac:dyDescent="0.2">
      <c r="A564" s="86" t="s">
        <v>439</v>
      </c>
      <c r="B564" s="87">
        <v>1</v>
      </c>
      <c r="C564" s="88" t="s">
        <v>440</v>
      </c>
      <c r="D564" s="88" t="s">
        <v>389</v>
      </c>
      <c r="E564" s="88" t="s">
        <v>560</v>
      </c>
      <c r="F564" s="88" t="s">
        <v>738</v>
      </c>
      <c r="G564" s="88" t="s">
        <v>561</v>
      </c>
      <c r="H564" s="88" t="s">
        <v>735</v>
      </c>
      <c r="I564" s="88" t="s">
        <v>461</v>
      </c>
      <c r="J564" s="87">
        <v>137</v>
      </c>
      <c r="K564" s="89">
        <v>7197.8</v>
      </c>
      <c r="L564" s="90" t="s">
        <v>736</v>
      </c>
    </row>
    <row r="565" spans="1:12" x14ac:dyDescent="0.2">
      <c r="A565" s="86" t="s">
        <v>439</v>
      </c>
      <c r="B565" s="87">
        <v>1</v>
      </c>
      <c r="C565" s="88" t="s">
        <v>440</v>
      </c>
      <c r="D565" s="88" t="s">
        <v>390</v>
      </c>
      <c r="E565" s="88" t="s">
        <v>560</v>
      </c>
      <c r="F565" s="88" t="s">
        <v>738</v>
      </c>
      <c r="G565" s="88" t="s">
        <v>561</v>
      </c>
      <c r="H565" s="88" t="s">
        <v>735</v>
      </c>
      <c r="I565" s="88" t="s">
        <v>461</v>
      </c>
      <c r="J565" s="87">
        <v>138</v>
      </c>
      <c r="K565" s="89">
        <v>7197.8</v>
      </c>
      <c r="L565" s="90" t="s">
        <v>736</v>
      </c>
    </row>
    <row r="566" spans="1:12" x14ac:dyDescent="0.2">
      <c r="A566" s="86" t="s">
        <v>439</v>
      </c>
      <c r="B566" s="87">
        <v>1</v>
      </c>
      <c r="C566" s="88" t="s">
        <v>440</v>
      </c>
      <c r="D566" s="88" t="s">
        <v>391</v>
      </c>
      <c r="E566" s="88" t="s">
        <v>560</v>
      </c>
      <c r="F566" s="88" t="s">
        <v>738</v>
      </c>
      <c r="G566" s="88" t="s">
        <v>561</v>
      </c>
      <c r="H566" s="88" t="s">
        <v>735</v>
      </c>
      <c r="I566" s="88" t="s">
        <v>461</v>
      </c>
      <c r="J566" s="87">
        <v>139</v>
      </c>
      <c r="K566" s="89">
        <v>7197.8</v>
      </c>
      <c r="L566" s="90" t="s">
        <v>736</v>
      </c>
    </row>
    <row r="567" spans="1:12" x14ac:dyDescent="0.2">
      <c r="A567" s="86" t="s">
        <v>439</v>
      </c>
      <c r="B567" s="87">
        <v>1</v>
      </c>
      <c r="C567" s="88" t="s">
        <v>440</v>
      </c>
      <c r="D567" s="88" t="s">
        <v>389</v>
      </c>
      <c r="E567" s="88" t="s">
        <v>745</v>
      </c>
      <c r="F567" s="88" t="s">
        <v>738</v>
      </c>
      <c r="G567" s="88" t="s">
        <v>561</v>
      </c>
      <c r="H567" s="88" t="s">
        <v>735</v>
      </c>
      <c r="I567" s="88" t="s">
        <v>461</v>
      </c>
      <c r="J567" s="87">
        <v>419</v>
      </c>
      <c r="K567" s="89">
        <v>7197.8</v>
      </c>
      <c r="L567" s="90" t="s">
        <v>736</v>
      </c>
    </row>
    <row r="568" spans="1:12" x14ac:dyDescent="0.2">
      <c r="A568" s="86" t="s">
        <v>439</v>
      </c>
      <c r="B568" s="87">
        <v>1</v>
      </c>
      <c r="C568" s="88" t="s">
        <v>440</v>
      </c>
      <c r="D568" s="88" t="s">
        <v>390</v>
      </c>
      <c r="E568" s="88" t="s">
        <v>560</v>
      </c>
      <c r="F568" s="88" t="s">
        <v>738</v>
      </c>
      <c r="G568" s="88" t="s">
        <v>561</v>
      </c>
      <c r="H568" s="88" t="s">
        <v>735</v>
      </c>
      <c r="I568" s="88" t="s">
        <v>449</v>
      </c>
      <c r="J568" s="87">
        <v>142</v>
      </c>
      <c r="K568" s="89">
        <v>7197.8</v>
      </c>
      <c r="L568" s="90" t="s">
        <v>736</v>
      </c>
    </row>
    <row r="569" spans="1:12" x14ac:dyDescent="0.2">
      <c r="A569" s="86" t="s">
        <v>439</v>
      </c>
      <c r="B569" s="87">
        <v>1</v>
      </c>
      <c r="C569" s="88" t="s">
        <v>440</v>
      </c>
      <c r="D569" s="88" t="s">
        <v>391</v>
      </c>
      <c r="E569" s="88" t="s">
        <v>747</v>
      </c>
      <c r="F569" s="88" t="s">
        <v>738</v>
      </c>
      <c r="G569" s="88" t="s">
        <v>561</v>
      </c>
      <c r="H569" s="88" t="s">
        <v>735</v>
      </c>
      <c r="I569" s="88" t="s">
        <v>449</v>
      </c>
      <c r="J569" s="87">
        <v>535</v>
      </c>
      <c r="K569" s="89">
        <v>7197.8</v>
      </c>
      <c r="L569" s="90" t="s">
        <v>736</v>
      </c>
    </row>
    <row r="570" spans="1:12" x14ac:dyDescent="0.2">
      <c r="A570" s="86" t="s">
        <v>439</v>
      </c>
      <c r="B570" s="87">
        <v>1</v>
      </c>
      <c r="C570" s="88" t="s">
        <v>440</v>
      </c>
      <c r="D570" s="88" t="s">
        <v>389</v>
      </c>
      <c r="E570" s="88" t="s">
        <v>560</v>
      </c>
      <c r="F570" s="88" t="s">
        <v>738</v>
      </c>
      <c r="G570" s="88" t="s">
        <v>561</v>
      </c>
      <c r="H570" s="88" t="s">
        <v>735</v>
      </c>
      <c r="I570" s="88" t="s">
        <v>450</v>
      </c>
      <c r="J570" s="87">
        <v>537</v>
      </c>
      <c r="K570" s="89">
        <v>7197.8</v>
      </c>
      <c r="L570" s="90" t="s">
        <v>736</v>
      </c>
    </row>
    <row r="571" spans="1:12" x14ac:dyDescent="0.2">
      <c r="A571" s="86" t="s">
        <v>439</v>
      </c>
      <c r="B571" s="87">
        <v>1</v>
      </c>
      <c r="C571" s="88" t="s">
        <v>440</v>
      </c>
      <c r="D571" s="88" t="s">
        <v>390</v>
      </c>
      <c r="E571" s="88" t="s">
        <v>560</v>
      </c>
      <c r="F571" s="88" t="s">
        <v>738</v>
      </c>
      <c r="G571" s="88" t="s">
        <v>561</v>
      </c>
      <c r="H571" s="88" t="s">
        <v>735</v>
      </c>
      <c r="I571" s="88" t="s">
        <v>450</v>
      </c>
      <c r="J571" s="87">
        <v>538</v>
      </c>
      <c r="K571" s="89">
        <v>7197.8</v>
      </c>
      <c r="L571" s="90" t="s">
        <v>736</v>
      </c>
    </row>
    <row r="572" spans="1:12" x14ac:dyDescent="0.2">
      <c r="A572" s="86" t="s">
        <v>439</v>
      </c>
      <c r="B572" s="87">
        <v>1</v>
      </c>
      <c r="C572" s="88" t="s">
        <v>440</v>
      </c>
      <c r="D572" s="88" t="s">
        <v>391</v>
      </c>
      <c r="E572" s="88" t="s">
        <v>746</v>
      </c>
      <c r="F572" s="88" t="s">
        <v>738</v>
      </c>
      <c r="G572" s="88" t="s">
        <v>561</v>
      </c>
      <c r="H572" s="88" t="s">
        <v>735</v>
      </c>
      <c r="I572" s="88" t="s">
        <v>450</v>
      </c>
      <c r="J572" s="87">
        <v>463</v>
      </c>
      <c r="K572" s="89">
        <v>7197.8</v>
      </c>
      <c r="L572" s="90" t="s">
        <v>736</v>
      </c>
    </row>
    <row r="573" spans="1:12" s="98" customFormat="1" x14ac:dyDescent="0.2">
      <c r="A573" s="93" t="s">
        <v>439</v>
      </c>
      <c r="B573" s="94">
        <v>1</v>
      </c>
      <c r="C573" s="88" t="s">
        <v>479</v>
      </c>
      <c r="D573" s="95" t="s">
        <v>158</v>
      </c>
      <c r="E573" s="95" t="s">
        <v>574</v>
      </c>
      <c r="F573" s="95" t="s">
        <v>811</v>
      </c>
      <c r="G573" s="95" t="s">
        <v>812</v>
      </c>
      <c r="H573" s="95" t="s">
        <v>460</v>
      </c>
      <c r="I573" s="95" t="s">
        <v>464</v>
      </c>
      <c r="J573" s="94">
        <v>175</v>
      </c>
      <c r="K573" s="96">
        <v>28500</v>
      </c>
      <c r="L573" s="97" t="s">
        <v>760</v>
      </c>
    </row>
    <row r="574" spans="1:12" s="98" customFormat="1" x14ac:dyDescent="0.2">
      <c r="A574" s="93" t="s">
        <v>439</v>
      </c>
      <c r="B574" s="94">
        <v>1</v>
      </c>
      <c r="C574" s="95" t="s">
        <v>504</v>
      </c>
      <c r="D574" s="95" t="s">
        <v>396</v>
      </c>
      <c r="E574" s="95" t="s">
        <v>813</v>
      </c>
      <c r="F574" s="95" t="s">
        <v>814</v>
      </c>
      <c r="G574" s="95" t="s">
        <v>815</v>
      </c>
      <c r="H574" s="95" t="s">
        <v>460</v>
      </c>
      <c r="I574" s="95" t="s">
        <v>452</v>
      </c>
      <c r="J574" s="94">
        <v>493</v>
      </c>
      <c r="K574" s="96">
        <v>24378.560000000001</v>
      </c>
      <c r="L574" s="97" t="s">
        <v>816</v>
      </c>
    </row>
    <row r="575" spans="1:12" s="98" customFormat="1" x14ac:dyDescent="0.2">
      <c r="A575" s="93" t="s">
        <v>439</v>
      </c>
      <c r="B575" s="94">
        <v>1</v>
      </c>
      <c r="C575" s="95" t="s">
        <v>504</v>
      </c>
      <c r="D575" s="95" t="s">
        <v>396</v>
      </c>
      <c r="E575" s="95" t="s">
        <v>813</v>
      </c>
      <c r="F575" s="95" t="s">
        <v>814</v>
      </c>
      <c r="G575" s="95" t="s">
        <v>817</v>
      </c>
      <c r="H575" s="95" t="s">
        <v>460</v>
      </c>
      <c r="I575" s="95" t="s">
        <v>452</v>
      </c>
      <c r="J575" s="94">
        <v>504</v>
      </c>
      <c r="K575" s="96">
        <v>24378.560000000001</v>
      </c>
      <c r="L575" s="97" t="s">
        <v>816</v>
      </c>
    </row>
    <row r="576" spans="1:12" s="98" customFormat="1" x14ac:dyDescent="0.2">
      <c r="A576" s="93" t="s">
        <v>439</v>
      </c>
      <c r="B576" s="94">
        <v>1</v>
      </c>
      <c r="C576" s="95" t="s">
        <v>504</v>
      </c>
      <c r="D576" s="95" t="s">
        <v>396</v>
      </c>
      <c r="E576" s="95" t="s">
        <v>813</v>
      </c>
      <c r="F576" s="95" t="s">
        <v>814</v>
      </c>
      <c r="G576" s="95" t="s">
        <v>818</v>
      </c>
      <c r="H576" s="95" t="s">
        <v>460</v>
      </c>
      <c r="I576" s="95" t="s">
        <v>452</v>
      </c>
      <c r="J576" s="94">
        <v>500</v>
      </c>
      <c r="K576" s="96">
        <v>24378.560000000001</v>
      </c>
      <c r="L576" s="97" t="s">
        <v>816</v>
      </c>
    </row>
    <row r="577" spans="1:12" s="98" customFormat="1" x14ac:dyDescent="0.2">
      <c r="A577" s="93" t="s">
        <v>439</v>
      </c>
      <c r="B577" s="94">
        <v>1</v>
      </c>
      <c r="C577" s="95" t="s">
        <v>504</v>
      </c>
      <c r="D577" s="95" t="s">
        <v>396</v>
      </c>
      <c r="E577" s="95" t="s">
        <v>819</v>
      </c>
      <c r="F577" s="95" t="s">
        <v>814</v>
      </c>
      <c r="G577" s="95" t="s">
        <v>820</v>
      </c>
      <c r="H577" s="95" t="s">
        <v>460</v>
      </c>
      <c r="I577" s="95" t="s">
        <v>452</v>
      </c>
      <c r="J577" s="94">
        <v>510</v>
      </c>
      <c r="K577" s="96">
        <v>24378.560000000001</v>
      </c>
      <c r="L577" s="97" t="s">
        <v>816</v>
      </c>
    </row>
    <row r="578" spans="1:12" s="98" customFormat="1" x14ac:dyDescent="0.2">
      <c r="A578" s="93" t="s">
        <v>439</v>
      </c>
      <c r="B578" s="94">
        <v>1</v>
      </c>
      <c r="C578" s="95" t="s">
        <v>504</v>
      </c>
      <c r="D578" s="95" t="s">
        <v>396</v>
      </c>
      <c r="E578" s="95" t="s">
        <v>813</v>
      </c>
      <c r="F578" s="95" t="s">
        <v>814</v>
      </c>
      <c r="G578" s="95" t="s">
        <v>821</v>
      </c>
      <c r="H578" s="95" t="s">
        <v>460</v>
      </c>
      <c r="I578" s="95" t="s">
        <v>452</v>
      </c>
      <c r="J578" s="94">
        <v>505</v>
      </c>
      <c r="K578" s="96">
        <v>24378.560000000001</v>
      </c>
      <c r="L578" s="97" t="s">
        <v>816</v>
      </c>
    </row>
    <row r="579" spans="1:12" s="98" customFormat="1" x14ac:dyDescent="0.2">
      <c r="A579" s="93" t="s">
        <v>439</v>
      </c>
      <c r="B579" s="94">
        <v>1</v>
      </c>
      <c r="C579" s="95" t="s">
        <v>504</v>
      </c>
      <c r="D579" s="95" t="s">
        <v>396</v>
      </c>
      <c r="E579" s="95" t="s">
        <v>813</v>
      </c>
      <c r="F579" s="95" t="s">
        <v>814</v>
      </c>
      <c r="G579" s="95" t="s">
        <v>822</v>
      </c>
      <c r="H579" s="95" t="s">
        <v>460</v>
      </c>
      <c r="I579" s="95" t="s">
        <v>452</v>
      </c>
      <c r="J579" s="94">
        <v>506</v>
      </c>
      <c r="K579" s="96">
        <v>24378.560000000001</v>
      </c>
      <c r="L579" s="97" t="s">
        <v>816</v>
      </c>
    </row>
    <row r="580" spans="1:12" s="98" customFormat="1" x14ac:dyDescent="0.2">
      <c r="A580" s="93" t="s">
        <v>439</v>
      </c>
      <c r="B580" s="94">
        <v>1</v>
      </c>
      <c r="C580" s="95" t="s">
        <v>504</v>
      </c>
      <c r="D580" s="95" t="s">
        <v>396</v>
      </c>
      <c r="E580" s="95" t="s">
        <v>813</v>
      </c>
      <c r="F580" s="95" t="s">
        <v>814</v>
      </c>
      <c r="G580" s="95" t="s">
        <v>823</v>
      </c>
      <c r="H580" s="95" t="s">
        <v>460</v>
      </c>
      <c r="I580" s="95" t="s">
        <v>452</v>
      </c>
      <c r="J580" s="94">
        <v>499</v>
      </c>
      <c r="K580" s="96">
        <v>24378.560000000001</v>
      </c>
      <c r="L580" s="97" t="s">
        <v>816</v>
      </c>
    </row>
    <row r="581" spans="1:12" s="98" customFormat="1" x14ac:dyDescent="0.2">
      <c r="A581" s="93" t="s">
        <v>439</v>
      </c>
      <c r="B581" s="94">
        <v>1</v>
      </c>
      <c r="C581" s="95" t="s">
        <v>504</v>
      </c>
      <c r="D581" s="95" t="s">
        <v>396</v>
      </c>
      <c r="E581" s="95" t="s">
        <v>813</v>
      </c>
      <c r="F581" s="95" t="s">
        <v>814</v>
      </c>
      <c r="G581" s="95" t="s">
        <v>824</v>
      </c>
      <c r="H581" s="95" t="s">
        <v>460</v>
      </c>
      <c r="I581" s="95" t="s">
        <v>452</v>
      </c>
      <c r="J581" s="94">
        <v>509</v>
      </c>
      <c r="K581" s="96">
        <v>24378.560000000001</v>
      </c>
      <c r="L581" s="97" t="s">
        <v>816</v>
      </c>
    </row>
    <row r="582" spans="1:12" s="98" customFormat="1" x14ac:dyDescent="0.2">
      <c r="A582" s="93" t="s">
        <v>439</v>
      </c>
      <c r="B582" s="94">
        <v>1</v>
      </c>
      <c r="C582" s="95" t="s">
        <v>504</v>
      </c>
      <c r="D582" s="95" t="s">
        <v>396</v>
      </c>
      <c r="E582" s="95" t="s">
        <v>813</v>
      </c>
      <c r="F582" s="95" t="s">
        <v>814</v>
      </c>
      <c r="G582" s="95" t="s">
        <v>825</v>
      </c>
      <c r="H582" s="95" t="s">
        <v>460</v>
      </c>
      <c r="I582" s="95" t="s">
        <v>452</v>
      </c>
      <c r="J582" s="94">
        <v>508</v>
      </c>
      <c r="K582" s="96">
        <v>24378.560000000001</v>
      </c>
      <c r="L582" s="97" t="s">
        <v>816</v>
      </c>
    </row>
    <row r="583" spans="1:12" s="98" customFormat="1" x14ac:dyDescent="0.2">
      <c r="A583" s="93" t="s">
        <v>439</v>
      </c>
      <c r="B583" s="94">
        <v>1</v>
      </c>
      <c r="C583" s="95" t="s">
        <v>504</v>
      </c>
      <c r="D583" s="95" t="s">
        <v>396</v>
      </c>
      <c r="E583" s="95" t="s">
        <v>813</v>
      </c>
      <c r="F583" s="95" t="s">
        <v>814</v>
      </c>
      <c r="G583" s="95" t="s">
        <v>826</v>
      </c>
      <c r="H583" s="95" t="s">
        <v>460</v>
      </c>
      <c r="I583" s="95" t="s">
        <v>452</v>
      </c>
      <c r="J583" s="94">
        <v>507</v>
      </c>
      <c r="K583" s="96">
        <v>24378.560000000001</v>
      </c>
      <c r="L583" s="97" t="s">
        <v>816</v>
      </c>
    </row>
    <row r="584" spans="1:12" s="98" customFormat="1" x14ac:dyDescent="0.2">
      <c r="A584" s="93" t="s">
        <v>439</v>
      </c>
      <c r="B584" s="94">
        <v>1</v>
      </c>
      <c r="C584" s="95" t="s">
        <v>504</v>
      </c>
      <c r="D584" s="95" t="s">
        <v>397</v>
      </c>
      <c r="E584" s="95" t="s">
        <v>813</v>
      </c>
      <c r="F584" s="95" t="s">
        <v>814</v>
      </c>
      <c r="G584" s="95" t="s">
        <v>827</v>
      </c>
      <c r="H584" s="95" t="s">
        <v>460</v>
      </c>
      <c r="I584" s="95" t="s">
        <v>452</v>
      </c>
      <c r="J584" s="94">
        <v>502</v>
      </c>
      <c r="K584" s="96">
        <v>24378.560000000001</v>
      </c>
      <c r="L584" s="97" t="s">
        <v>816</v>
      </c>
    </row>
    <row r="585" spans="1:12" s="98" customFormat="1" x14ac:dyDescent="0.2">
      <c r="A585" s="93" t="s">
        <v>439</v>
      </c>
      <c r="B585" s="94">
        <v>1</v>
      </c>
      <c r="C585" s="95" t="s">
        <v>504</v>
      </c>
      <c r="D585" s="95" t="s">
        <v>397</v>
      </c>
      <c r="E585" s="95" t="s">
        <v>813</v>
      </c>
      <c r="F585" s="95" t="s">
        <v>814</v>
      </c>
      <c r="G585" s="95" t="s">
        <v>828</v>
      </c>
      <c r="H585" s="95" t="s">
        <v>460</v>
      </c>
      <c r="I585" s="95" t="s">
        <v>452</v>
      </c>
      <c r="J585" s="94">
        <v>503</v>
      </c>
      <c r="K585" s="96">
        <v>24378.560000000001</v>
      </c>
      <c r="L585" s="97" t="s">
        <v>816</v>
      </c>
    </row>
    <row r="586" spans="1:12" x14ac:dyDescent="0.2">
      <c r="A586" s="86" t="s">
        <v>439</v>
      </c>
      <c r="B586" s="87">
        <v>1</v>
      </c>
      <c r="C586" s="88" t="s">
        <v>440</v>
      </c>
      <c r="D586" s="88" t="s">
        <v>248</v>
      </c>
      <c r="E586" s="88" t="s">
        <v>560</v>
      </c>
      <c r="F586" s="88" t="s">
        <v>738</v>
      </c>
      <c r="G586" s="88" t="s">
        <v>829</v>
      </c>
      <c r="H586" s="88" t="s">
        <v>735</v>
      </c>
      <c r="I586" s="88" t="s">
        <v>450</v>
      </c>
      <c r="J586" s="87">
        <v>542</v>
      </c>
      <c r="K586" s="89">
        <v>7197.8</v>
      </c>
      <c r="L586" s="90" t="s">
        <v>736</v>
      </c>
    </row>
    <row r="587" spans="1:12" x14ac:dyDescent="0.2">
      <c r="A587" s="86" t="s">
        <v>439</v>
      </c>
      <c r="B587" s="87">
        <v>1</v>
      </c>
      <c r="C587" s="88" t="s">
        <v>440</v>
      </c>
      <c r="D587" s="88" t="s">
        <v>392</v>
      </c>
      <c r="E587" s="88" t="s">
        <v>560</v>
      </c>
      <c r="F587" s="88" t="s">
        <v>830</v>
      </c>
      <c r="G587" s="88" t="s">
        <v>829</v>
      </c>
      <c r="H587" s="88" t="s">
        <v>735</v>
      </c>
      <c r="I587" s="88" t="s">
        <v>452</v>
      </c>
      <c r="J587" s="87">
        <v>443</v>
      </c>
      <c r="K587" s="89">
        <v>13867.8</v>
      </c>
      <c r="L587" s="90" t="s">
        <v>736</v>
      </c>
    </row>
    <row r="588" spans="1:12" x14ac:dyDescent="0.2">
      <c r="A588" s="86" t="s">
        <v>439</v>
      </c>
      <c r="B588" s="87">
        <v>1</v>
      </c>
      <c r="C588" s="88" t="s">
        <v>440</v>
      </c>
      <c r="D588" s="88" t="s">
        <v>255</v>
      </c>
      <c r="E588" s="88" t="s">
        <v>747</v>
      </c>
      <c r="F588" s="88" t="s">
        <v>750</v>
      </c>
      <c r="G588" s="88" t="s">
        <v>829</v>
      </c>
      <c r="H588" s="88" t="s">
        <v>735</v>
      </c>
      <c r="I588" s="88" t="s">
        <v>452</v>
      </c>
      <c r="J588" s="87">
        <v>420</v>
      </c>
      <c r="K588" s="89">
        <v>9817.08</v>
      </c>
      <c r="L588" s="90" t="s">
        <v>736</v>
      </c>
    </row>
    <row r="589" spans="1:12" x14ac:dyDescent="0.2">
      <c r="A589" s="86" t="s">
        <v>439</v>
      </c>
      <c r="B589" s="87">
        <v>1</v>
      </c>
      <c r="C589" s="88" t="s">
        <v>440</v>
      </c>
      <c r="D589" s="88" t="s">
        <v>393</v>
      </c>
      <c r="E589" s="88" t="s">
        <v>560</v>
      </c>
      <c r="F589" s="88" t="s">
        <v>831</v>
      </c>
      <c r="G589" s="88" t="s">
        <v>829</v>
      </c>
      <c r="H589" s="88" t="s">
        <v>735</v>
      </c>
      <c r="I589" s="88" t="s">
        <v>452</v>
      </c>
      <c r="J589" s="87">
        <v>484</v>
      </c>
      <c r="K589" s="89">
        <v>17272.400000000001</v>
      </c>
      <c r="L589" s="90" t="s">
        <v>736</v>
      </c>
    </row>
    <row r="590" spans="1:12" x14ac:dyDescent="0.2">
      <c r="A590" s="86" t="s">
        <v>439</v>
      </c>
      <c r="B590" s="87">
        <v>1</v>
      </c>
      <c r="C590" s="88" t="s">
        <v>440</v>
      </c>
      <c r="D590" s="88" t="s">
        <v>394</v>
      </c>
      <c r="E590" s="88" t="s">
        <v>753</v>
      </c>
      <c r="F590" s="88" t="s">
        <v>832</v>
      </c>
      <c r="G590" s="88" t="s">
        <v>829</v>
      </c>
      <c r="H590" s="88" t="s">
        <v>735</v>
      </c>
      <c r="I590" s="88" t="s">
        <v>461</v>
      </c>
      <c r="J590" s="87">
        <v>415</v>
      </c>
      <c r="K590" s="89">
        <v>3625</v>
      </c>
      <c r="L590" s="90" t="s">
        <v>736</v>
      </c>
    </row>
    <row r="591" spans="1:12" x14ac:dyDescent="0.2">
      <c r="A591" s="86" t="s">
        <v>439</v>
      </c>
      <c r="B591" s="87">
        <v>1</v>
      </c>
      <c r="C591" s="88" t="s">
        <v>440</v>
      </c>
      <c r="D591" s="88" t="s">
        <v>394</v>
      </c>
      <c r="E591" s="88" t="s">
        <v>560</v>
      </c>
      <c r="F591" s="88" t="s">
        <v>832</v>
      </c>
      <c r="G591" s="88" t="s">
        <v>829</v>
      </c>
      <c r="H591" s="88" t="s">
        <v>735</v>
      </c>
      <c r="I591" s="88" t="s">
        <v>450</v>
      </c>
      <c r="J591" s="87">
        <v>191</v>
      </c>
      <c r="K591" s="89">
        <v>3625</v>
      </c>
      <c r="L591" s="90" t="s">
        <v>736</v>
      </c>
    </row>
    <row r="592" spans="1:12" x14ac:dyDescent="0.2">
      <c r="A592" s="86" t="s">
        <v>439</v>
      </c>
      <c r="B592" s="87">
        <v>1</v>
      </c>
      <c r="C592" s="88" t="s">
        <v>440</v>
      </c>
      <c r="D592" s="88" t="s">
        <v>394</v>
      </c>
      <c r="E592" s="88" t="s">
        <v>745</v>
      </c>
      <c r="F592" s="88" t="s">
        <v>832</v>
      </c>
      <c r="G592" s="88" t="s">
        <v>829</v>
      </c>
      <c r="H592" s="88" t="s">
        <v>735</v>
      </c>
      <c r="I592" s="88" t="s">
        <v>449</v>
      </c>
      <c r="J592" s="87">
        <v>192</v>
      </c>
      <c r="K592" s="89">
        <v>3625</v>
      </c>
      <c r="L592" s="90" t="s">
        <v>736</v>
      </c>
    </row>
    <row r="593" spans="1:12" x14ac:dyDescent="0.2">
      <c r="A593" s="86" t="s">
        <v>439</v>
      </c>
      <c r="B593" s="87">
        <v>1</v>
      </c>
      <c r="C593" s="88" t="s">
        <v>440</v>
      </c>
      <c r="D593" s="88" t="s">
        <v>394</v>
      </c>
      <c r="E593" s="88" t="s">
        <v>743</v>
      </c>
      <c r="F593" s="88" t="s">
        <v>832</v>
      </c>
      <c r="G593" s="88" t="s">
        <v>829</v>
      </c>
      <c r="H593" s="88" t="s">
        <v>735</v>
      </c>
      <c r="I593" s="88" t="s">
        <v>452</v>
      </c>
      <c r="J593" s="87">
        <v>443</v>
      </c>
      <c r="K593" s="89">
        <v>3625</v>
      </c>
      <c r="L593" s="90" t="s">
        <v>736</v>
      </c>
    </row>
    <row r="594" spans="1:12" x14ac:dyDescent="0.2">
      <c r="A594" s="86" t="s">
        <v>439</v>
      </c>
      <c r="B594" s="87">
        <v>1</v>
      </c>
      <c r="C594" s="88" t="s">
        <v>440</v>
      </c>
      <c r="D594" s="88" t="s">
        <v>389</v>
      </c>
      <c r="E594" s="88" t="s">
        <v>833</v>
      </c>
      <c r="F594" s="88" t="s">
        <v>738</v>
      </c>
      <c r="G594" s="88" t="s">
        <v>829</v>
      </c>
      <c r="H594" s="88" t="s">
        <v>735</v>
      </c>
      <c r="I594" s="88" t="s">
        <v>450</v>
      </c>
      <c r="J594" s="87">
        <v>460</v>
      </c>
      <c r="K594" s="89">
        <v>7197.8</v>
      </c>
      <c r="L594" s="90" t="s">
        <v>736</v>
      </c>
    </row>
    <row r="595" spans="1:12" x14ac:dyDescent="0.2">
      <c r="A595" s="99" t="s">
        <v>439</v>
      </c>
      <c r="B595" s="100">
        <v>1</v>
      </c>
      <c r="C595" s="101" t="s">
        <v>440</v>
      </c>
      <c r="D595" s="101" t="s">
        <v>390</v>
      </c>
      <c r="E595" s="101" t="s">
        <v>560</v>
      </c>
      <c r="F595" s="101" t="s">
        <v>738</v>
      </c>
      <c r="G595" s="101" t="s">
        <v>829</v>
      </c>
      <c r="H595" s="101" t="s">
        <v>735</v>
      </c>
      <c r="I595" s="101" t="s">
        <v>449</v>
      </c>
      <c r="J595" s="100">
        <v>531</v>
      </c>
      <c r="K595" s="102">
        <v>7197.8</v>
      </c>
      <c r="L595" s="103" t="s">
        <v>736</v>
      </c>
    </row>
    <row r="596" spans="1:12" x14ac:dyDescent="0.2">
      <c r="A596" s="79" t="s">
        <v>439</v>
      </c>
      <c r="B596" s="80">
        <v>1</v>
      </c>
      <c r="C596" s="81" t="s">
        <v>440</v>
      </c>
      <c r="D596" s="81" t="s">
        <v>391</v>
      </c>
      <c r="E596" s="81" t="s">
        <v>560</v>
      </c>
      <c r="F596" s="81" t="s">
        <v>738</v>
      </c>
      <c r="G596" s="81" t="s">
        <v>829</v>
      </c>
      <c r="H596" s="81" t="s">
        <v>735</v>
      </c>
      <c r="I596" s="81" t="s">
        <v>449</v>
      </c>
      <c r="J596" s="80">
        <v>527</v>
      </c>
      <c r="K596" s="82">
        <v>7197.8</v>
      </c>
      <c r="L596" s="83" t="s">
        <v>736</v>
      </c>
    </row>
    <row r="597" spans="1:12" s="98" customFormat="1" x14ac:dyDescent="0.2">
      <c r="A597" s="93" t="s">
        <v>439</v>
      </c>
      <c r="B597" s="94">
        <v>1</v>
      </c>
      <c r="C597" s="95" t="s">
        <v>504</v>
      </c>
      <c r="D597" s="95" t="s">
        <v>243</v>
      </c>
      <c r="E597" s="95" t="s">
        <v>505</v>
      </c>
      <c r="F597" s="95" t="s">
        <v>834</v>
      </c>
      <c r="G597" s="95" t="s">
        <v>835</v>
      </c>
      <c r="H597" s="95" t="s">
        <v>458</v>
      </c>
      <c r="I597" s="95" t="s">
        <v>452</v>
      </c>
      <c r="J597" s="94">
        <v>261</v>
      </c>
      <c r="K597" s="96">
        <v>1044</v>
      </c>
      <c r="L597" s="97" t="s">
        <v>799</v>
      </c>
    </row>
    <row r="598" spans="1:12" s="98" customFormat="1" x14ac:dyDescent="0.2">
      <c r="A598" s="93" t="s">
        <v>439</v>
      </c>
      <c r="B598" s="94">
        <v>1</v>
      </c>
      <c r="C598" s="95" t="s">
        <v>504</v>
      </c>
      <c r="D598" s="95" t="s">
        <v>243</v>
      </c>
      <c r="E598" s="95" t="s">
        <v>505</v>
      </c>
      <c r="F598" s="95" t="s">
        <v>834</v>
      </c>
      <c r="G598" s="95" t="s">
        <v>836</v>
      </c>
      <c r="H598" s="95" t="s">
        <v>458</v>
      </c>
      <c r="I598" s="95" t="s">
        <v>443</v>
      </c>
      <c r="J598" s="94">
        <v>263</v>
      </c>
      <c r="K598" s="96">
        <v>1044</v>
      </c>
      <c r="L598" s="97" t="s">
        <v>799</v>
      </c>
    </row>
    <row r="599" spans="1:12" s="98" customFormat="1" x14ac:dyDescent="0.2">
      <c r="A599" s="93" t="s">
        <v>439</v>
      </c>
      <c r="B599" s="94">
        <v>1</v>
      </c>
      <c r="C599" s="88" t="s">
        <v>479</v>
      </c>
      <c r="D599" s="95" t="s">
        <v>837</v>
      </c>
      <c r="E599" s="95" t="s">
        <v>488</v>
      </c>
      <c r="F599" s="95" t="s">
        <v>838</v>
      </c>
      <c r="G599" s="95">
        <v>55048386</v>
      </c>
      <c r="H599" s="95" t="s">
        <v>458</v>
      </c>
      <c r="I599" s="95" t="s">
        <v>461</v>
      </c>
      <c r="J599" s="94">
        <v>528</v>
      </c>
      <c r="K599" s="96">
        <v>1</v>
      </c>
      <c r="L599" s="97" t="s">
        <v>839</v>
      </c>
    </row>
    <row r="600" spans="1:12" s="98" customFormat="1" x14ac:dyDescent="0.2">
      <c r="A600" s="93" t="s">
        <v>439</v>
      </c>
      <c r="B600" s="94">
        <v>1</v>
      </c>
      <c r="C600" s="88" t="s">
        <v>479</v>
      </c>
      <c r="D600" s="95" t="s">
        <v>159</v>
      </c>
      <c r="E600" s="95" t="s">
        <v>574</v>
      </c>
      <c r="F600" s="95" t="s">
        <v>840</v>
      </c>
      <c r="G600" s="95" t="s">
        <v>841</v>
      </c>
      <c r="H600" s="95" t="s">
        <v>458</v>
      </c>
      <c r="I600" s="95" t="s">
        <v>452</v>
      </c>
      <c r="J600" s="94">
        <v>420</v>
      </c>
      <c r="K600" s="96">
        <v>17589.9964</v>
      </c>
      <c r="L600" s="97" t="s">
        <v>842</v>
      </c>
    </row>
    <row r="601" spans="1:12" s="98" customFormat="1" x14ac:dyDescent="0.2">
      <c r="A601" s="93" t="s">
        <v>439</v>
      </c>
      <c r="B601" s="94">
        <v>1</v>
      </c>
      <c r="C601" s="88" t="s">
        <v>479</v>
      </c>
      <c r="D601" s="95" t="s">
        <v>160</v>
      </c>
      <c r="E601" s="95" t="s">
        <v>843</v>
      </c>
      <c r="F601" s="95" t="s">
        <v>844</v>
      </c>
      <c r="G601" s="95" t="s">
        <v>845</v>
      </c>
      <c r="H601" s="95" t="s">
        <v>460</v>
      </c>
      <c r="I601" s="95" t="s">
        <v>464</v>
      </c>
      <c r="J601" s="94">
        <v>337</v>
      </c>
      <c r="K601" s="96">
        <v>4622.6000000000004</v>
      </c>
      <c r="L601" s="97" t="s">
        <v>846</v>
      </c>
    </row>
    <row r="602" spans="1:12" s="98" customFormat="1" x14ac:dyDescent="0.2">
      <c r="A602" s="93" t="s">
        <v>439</v>
      </c>
      <c r="B602" s="94">
        <v>1</v>
      </c>
      <c r="C602" s="95" t="s">
        <v>440</v>
      </c>
      <c r="D602" s="95" t="s">
        <v>165</v>
      </c>
      <c r="E602" s="95" t="s">
        <v>634</v>
      </c>
      <c r="F602" s="95" t="s">
        <v>847</v>
      </c>
      <c r="G602" s="95">
        <v>252060005187</v>
      </c>
      <c r="H602" s="95" t="s">
        <v>460</v>
      </c>
      <c r="I602" s="95" t="s">
        <v>450</v>
      </c>
      <c r="J602" s="94">
        <v>306</v>
      </c>
      <c r="K602" s="96">
        <v>8462.2000000000007</v>
      </c>
      <c r="L602" s="97" t="s">
        <v>842</v>
      </c>
    </row>
    <row r="603" spans="1:12" s="98" customFormat="1" x14ac:dyDescent="0.2">
      <c r="A603" s="93" t="s">
        <v>439</v>
      </c>
      <c r="B603" s="94">
        <v>1</v>
      </c>
      <c r="C603" s="95" t="s">
        <v>440</v>
      </c>
      <c r="D603" s="95" t="s">
        <v>165</v>
      </c>
      <c r="E603" s="95" t="s">
        <v>634</v>
      </c>
      <c r="F603" s="95" t="s">
        <v>847</v>
      </c>
      <c r="G603" s="95">
        <v>432062002647</v>
      </c>
      <c r="H603" s="95" t="s">
        <v>460</v>
      </c>
      <c r="I603" s="95" t="s">
        <v>450</v>
      </c>
      <c r="J603" s="94">
        <v>307</v>
      </c>
      <c r="K603" s="96">
        <v>8462.2000000000007</v>
      </c>
      <c r="L603" s="97" t="s">
        <v>842</v>
      </c>
    </row>
    <row r="604" spans="1:12" s="98" customFormat="1" x14ac:dyDescent="0.2">
      <c r="A604" s="93" t="s">
        <v>439</v>
      </c>
      <c r="B604" s="94">
        <v>1</v>
      </c>
      <c r="C604" s="95" t="s">
        <v>440</v>
      </c>
      <c r="D604" s="95" t="s">
        <v>165</v>
      </c>
      <c r="E604" s="95" t="s">
        <v>634</v>
      </c>
      <c r="F604" s="95" t="s">
        <v>847</v>
      </c>
      <c r="G604" s="95">
        <v>322062035940</v>
      </c>
      <c r="H604" s="95" t="s">
        <v>460</v>
      </c>
      <c r="I604" s="95" t="s">
        <v>450</v>
      </c>
      <c r="J604" s="94">
        <v>312</v>
      </c>
      <c r="K604" s="96">
        <v>8462.2000000000007</v>
      </c>
      <c r="L604" s="97" t="s">
        <v>842</v>
      </c>
    </row>
    <row r="605" spans="1:12" s="98" customFormat="1" x14ac:dyDescent="0.2">
      <c r="A605" s="93" t="s">
        <v>439</v>
      </c>
      <c r="B605" s="94">
        <v>1</v>
      </c>
      <c r="C605" s="95" t="s">
        <v>440</v>
      </c>
      <c r="D605" s="95" t="s">
        <v>165</v>
      </c>
      <c r="E605" s="95" t="s">
        <v>634</v>
      </c>
      <c r="F605" s="95" t="s">
        <v>847</v>
      </c>
      <c r="G605" s="95">
        <v>322062035930</v>
      </c>
      <c r="H605" s="95" t="s">
        <v>460</v>
      </c>
      <c r="I605" s="95" t="s">
        <v>450</v>
      </c>
      <c r="J605" s="94">
        <v>309</v>
      </c>
      <c r="K605" s="96">
        <v>8462.2000000000007</v>
      </c>
      <c r="L605" s="97" t="s">
        <v>842</v>
      </c>
    </row>
    <row r="606" spans="1:12" s="98" customFormat="1" x14ac:dyDescent="0.2">
      <c r="A606" s="93" t="s">
        <v>439</v>
      </c>
      <c r="B606" s="94">
        <v>1</v>
      </c>
      <c r="C606" s="95" t="s">
        <v>440</v>
      </c>
      <c r="D606" s="95" t="s">
        <v>165</v>
      </c>
      <c r="E606" s="95" t="s">
        <v>634</v>
      </c>
      <c r="F606" s="95" t="s">
        <v>847</v>
      </c>
      <c r="G606" s="95">
        <v>312062016330</v>
      </c>
      <c r="H606" s="95" t="s">
        <v>460</v>
      </c>
      <c r="I606" s="95" t="s">
        <v>450</v>
      </c>
      <c r="J606" s="94">
        <v>310</v>
      </c>
      <c r="K606" s="96">
        <v>8462.2000000000007</v>
      </c>
      <c r="L606" s="97" t="s">
        <v>842</v>
      </c>
    </row>
    <row r="607" spans="1:12" s="98" customFormat="1" x14ac:dyDescent="0.2">
      <c r="A607" s="93" t="s">
        <v>439</v>
      </c>
      <c r="B607" s="94">
        <v>1</v>
      </c>
      <c r="C607" s="95" t="s">
        <v>440</v>
      </c>
      <c r="D607" s="95" t="s">
        <v>165</v>
      </c>
      <c r="E607" s="95" t="s">
        <v>634</v>
      </c>
      <c r="F607" s="95" t="s">
        <v>847</v>
      </c>
      <c r="G607" s="95">
        <v>412062016758</v>
      </c>
      <c r="H607" s="95" t="s">
        <v>460</v>
      </c>
      <c r="I607" s="95" t="s">
        <v>450</v>
      </c>
      <c r="J607" s="94">
        <v>539</v>
      </c>
      <c r="K607" s="96">
        <v>8462.2000000000007</v>
      </c>
      <c r="L607" s="97" t="s">
        <v>842</v>
      </c>
    </row>
    <row r="608" spans="1:12" s="98" customFormat="1" x14ac:dyDescent="0.2">
      <c r="A608" s="93" t="s">
        <v>439</v>
      </c>
      <c r="B608" s="94">
        <v>1</v>
      </c>
      <c r="C608" s="95" t="s">
        <v>440</v>
      </c>
      <c r="D608" s="95" t="s">
        <v>165</v>
      </c>
      <c r="E608" s="95" t="s">
        <v>634</v>
      </c>
      <c r="F608" s="95" t="s">
        <v>847</v>
      </c>
      <c r="G608" s="95">
        <v>312062016117</v>
      </c>
      <c r="H608" s="95" t="s">
        <v>460</v>
      </c>
      <c r="I608" s="95" t="s">
        <v>450</v>
      </c>
      <c r="J608" s="94">
        <v>146</v>
      </c>
      <c r="K608" s="96">
        <v>8462.2000000000007</v>
      </c>
      <c r="L608" s="97" t="s">
        <v>842</v>
      </c>
    </row>
    <row r="609" spans="1:12" s="98" customFormat="1" x14ac:dyDescent="0.2">
      <c r="A609" s="93" t="s">
        <v>439</v>
      </c>
      <c r="B609" s="94">
        <v>1</v>
      </c>
      <c r="C609" s="95" t="s">
        <v>440</v>
      </c>
      <c r="D609" s="95" t="s">
        <v>165</v>
      </c>
      <c r="E609" s="95" t="s">
        <v>634</v>
      </c>
      <c r="F609" s="95" t="s">
        <v>847</v>
      </c>
      <c r="G609" s="95">
        <v>412062016752</v>
      </c>
      <c r="H609" s="95" t="s">
        <v>460</v>
      </c>
      <c r="I609" s="95" t="s">
        <v>450</v>
      </c>
      <c r="J609" s="94">
        <v>537</v>
      </c>
      <c r="K609" s="96">
        <v>8462.2000000000007</v>
      </c>
      <c r="L609" s="97" t="s">
        <v>842</v>
      </c>
    </row>
    <row r="610" spans="1:12" s="98" customFormat="1" x14ac:dyDescent="0.2">
      <c r="A610" s="93" t="s">
        <v>439</v>
      </c>
      <c r="B610" s="94">
        <v>1</v>
      </c>
      <c r="C610" s="88" t="s">
        <v>479</v>
      </c>
      <c r="D610" s="95" t="s">
        <v>161</v>
      </c>
      <c r="E610" s="95" t="s">
        <v>574</v>
      </c>
      <c r="F610" s="95" t="s">
        <v>848</v>
      </c>
      <c r="G610" s="95" t="s">
        <v>849</v>
      </c>
      <c r="H610" s="95" t="s">
        <v>850</v>
      </c>
      <c r="I610" s="95" t="s">
        <v>449</v>
      </c>
      <c r="J610" s="94">
        <v>529</v>
      </c>
      <c r="K610" s="96">
        <v>2129.7600000000002</v>
      </c>
      <c r="L610" s="97" t="s">
        <v>842</v>
      </c>
    </row>
    <row r="611" spans="1:12" s="98" customFormat="1" x14ac:dyDescent="0.2">
      <c r="A611" s="93" t="s">
        <v>439</v>
      </c>
      <c r="B611" s="94">
        <v>1</v>
      </c>
      <c r="C611" s="88" t="s">
        <v>479</v>
      </c>
      <c r="D611" s="95" t="s">
        <v>161</v>
      </c>
      <c r="E611" s="95" t="s">
        <v>574</v>
      </c>
      <c r="F611" s="95" t="s">
        <v>848</v>
      </c>
      <c r="G611" s="95" t="s">
        <v>851</v>
      </c>
      <c r="H611" s="95" t="s">
        <v>850</v>
      </c>
      <c r="I611" s="95" t="s">
        <v>453</v>
      </c>
      <c r="J611" s="94">
        <v>468</v>
      </c>
      <c r="K611" s="96">
        <v>2129.7600000000002</v>
      </c>
      <c r="L611" s="97" t="s">
        <v>842</v>
      </c>
    </row>
    <row r="612" spans="1:12" s="98" customFormat="1" x14ac:dyDescent="0.2">
      <c r="A612" s="93" t="s">
        <v>439</v>
      </c>
      <c r="B612" s="94">
        <v>1</v>
      </c>
      <c r="C612" s="88" t="s">
        <v>479</v>
      </c>
      <c r="D612" s="95" t="s">
        <v>161</v>
      </c>
      <c r="E612" s="95" t="s">
        <v>574</v>
      </c>
      <c r="F612" s="95" t="s">
        <v>848</v>
      </c>
      <c r="G612" s="95" t="s">
        <v>852</v>
      </c>
      <c r="H612" s="95" t="s">
        <v>850</v>
      </c>
      <c r="I612" s="95" t="s">
        <v>452</v>
      </c>
      <c r="J612" s="94">
        <v>476</v>
      </c>
      <c r="K612" s="96">
        <v>2129.7600000000002</v>
      </c>
      <c r="L612" s="97" t="s">
        <v>842</v>
      </c>
    </row>
    <row r="613" spans="1:12" s="98" customFormat="1" x14ac:dyDescent="0.2">
      <c r="A613" s="93" t="s">
        <v>439</v>
      </c>
      <c r="B613" s="94">
        <v>1</v>
      </c>
      <c r="C613" s="88" t="s">
        <v>479</v>
      </c>
      <c r="D613" s="95" t="s">
        <v>161</v>
      </c>
      <c r="E613" s="95" t="s">
        <v>574</v>
      </c>
      <c r="F613" s="95" t="s">
        <v>848</v>
      </c>
      <c r="G613" s="95" t="s">
        <v>853</v>
      </c>
      <c r="H613" s="95" t="s">
        <v>850</v>
      </c>
      <c r="I613" s="95" t="s">
        <v>449</v>
      </c>
      <c r="J613" s="94">
        <v>394</v>
      </c>
      <c r="K613" s="96">
        <v>2129.7600000000002</v>
      </c>
      <c r="L613" s="97" t="s">
        <v>842</v>
      </c>
    </row>
    <row r="614" spans="1:12" s="98" customFormat="1" x14ac:dyDescent="0.2">
      <c r="A614" s="93" t="s">
        <v>439</v>
      </c>
      <c r="B614" s="94">
        <v>1</v>
      </c>
      <c r="C614" s="88" t="s">
        <v>479</v>
      </c>
      <c r="D614" s="95" t="s">
        <v>161</v>
      </c>
      <c r="E614" s="95" t="s">
        <v>574</v>
      </c>
      <c r="F614" s="95" t="s">
        <v>848</v>
      </c>
      <c r="G614" s="95" t="s">
        <v>854</v>
      </c>
      <c r="H614" s="95" t="s">
        <v>850</v>
      </c>
      <c r="I614" s="95" t="s">
        <v>450</v>
      </c>
      <c r="J614" s="94">
        <v>310</v>
      </c>
      <c r="K614" s="96">
        <v>2129.7600000000002</v>
      </c>
      <c r="L614" s="97" t="s">
        <v>842</v>
      </c>
    </row>
    <row r="615" spans="1:12" s="98" customFormat="1" x14ac:dyDescent="0.2">
      <c r="A615" s="93" t="s">
        <v>439</v>
      </c>
      <c r="B615" s="94">
        <v>1</v>
      </c>
      <c r="C615" s="88" t="s">
        <v>479</v>
      </c>
      <c r="D615" s="95" t="s">
        <v>161</v>
      </c>
      <c r="E615" s="95" t="s">
        <v>574</v>
      </c>
      <c r="F615" s="95" t="s">
        <v>848</v>
      </c>
      <c r="G615" s="95" t="s">
        <v>855</v>
      </c>
      <c r="H615" s="95" t="s">
        <v>850</v>
      </c>
      <c r="I615" s="95" t="s">
        <v>450</v>
      </c>
      <c r="J615" s="94">
        <v>539</v>
      </c>
      <c r="K615" s="96">
        <v>2129.7600000000002</v>
      </c>
      <c r="L615" s="97" t="s">
        <v>842</v>
      </c>
    </row>
    <row r="616" spans="1:12" s="98" customFormat="1" x14ac:dyDescent="0.2">
      <c r="A616" s="93" t="s">
        <v>439</v>
      </c>
      <c r="B616" s="94">
        <v>1</v>
      </c>
      <c r="C616" s="88" t="s">
        <v>479</v>
      </c>
      <c r="D616" s="95" t="s">
        <v>161</v>
      </c>
      <c r="E616" s="95" t="s">
        <v>574</v>
      </c>
      <c r="F616" s="95" t="s">
        <v>848</v>
      </c>
      <c r="G616" s="95" t="s">
        <v>856</v>
      </c>
      <c r="H616" s="95" t="s">
        <v>850</v>
      </c>
      <c r="I616" s="95" t="s">
        <v>450</v>
      </c>
      <c r="J616" s="94">
        <v>312</v>
      </c>
      <c r="K616" s="96">
        <v>2129.7600000000002</v>
      </c>
      <c r="L616" s="97" t="s">
        <v>842</v>
      </c>
    </row>
    <row r="617" spans="1:12" s="98" customFormat="1" x14ac:dyDescent="0.2">
      <c r="A617" s="93" t="s">
        <v>439</v>
      </c>
      <c r="B617" s="94">
        <v>1</v>
      </c>
      <c r="C617" s="88" t="s">
        <v>479</v>
      </c>
      <c r="D617" s="95" t="s">
        <v>161</v>
      </c>
      <c r="E617" s="95" t="s">
        <v>574</v>
      </c>
      <c r="F617" s="95" t="s">
        <v>848</v>
      </c>
      <c r="G617" s="95" t="s">
        <v>857</v>
      </c>
      <c r="H617" s="95" t="s">
        <v>850</v>
      </c>
      <c r="I617" s="95" t="s">
        <v>450</v>
      </c>
      <c r="J617" s="94">
        <v>368</v>
      </c>
      <c r="K617" s="96">
        <v>2129.7600000000002</v>
      </c>
      <c r="L617" s="97" t="s">
        <v>842</v>
      </c>
    </row>
    <row r="618" spans="1:12" s="98" customFormat="1" x14ac:dyDescent="0.2">
      <c r="A618" s="93" t="s">
        <v>439</v>
      </c>
      <c r="B618" s="94">
        <v>1</v>
      </c>
      <c r="C618" s="95" t="s">
        <v>440</v>
      </c>
      <c r="D618" s="95" t="s">
        <v>251</v>
      </c>
      <c r="E618" s="95" t="s">
        <v>858</v>
      </c>
      <c r="F618" s="95" t="s">
        <v>599</v>
      </c>
      <c r="G618" s="95" t="s">
        <v>561</v>
      </c>
      <c r="H618" s="95" t="s">
        <v>586</v>
      </c>
      <c r="I618" s="95" t="s">
        <v>449</v>
      </c>
      <c r="J618" s="94">
        <v>522</v>
      </c>
      <c r="K618" s="96">
        <v>1896.6</v>
      </c>
      <c r="L618" s="97" t="s">
        <v>736</v>
      </c>
    </row>
    <row r="619" spans="1:12" s="98" customFormat="1" x14ac:dyDescent="0.2">
      <c r="A619" s="93" t="s">
        <v>439</v>
      </c>
      <c r="B619" s="94">
        <v>1</v>
      </c>
      <c r="C619" s="95" t="s">
        <v>440</v>
      </c>
      <c r="D619" s="95" t="s">
        <v>251</v>
      </c>
      <c r="E619" s="95" t="s">
        <v>753</v>
      </c>
      <c r="F619" s="95" t="s">
        <v>599</v>
      </c>
      <c r="G619" s="95" t="s">
        <v>561</v>
      </c>
      <c r="H619" s="95" t="s">
        <v>586</v>
      </c>
      <c r="I619" s="95" t="s">
        <v>461</v>
      </c>
      <c r="J619" s="94">
        <v>322</v>
      </c>
      <c r="K619" s="96">
        <v>1896.6</v>
      </c>
      <c r="L619" s="97" t="s">
        <v>736</v>
      </c>
    </row>
    <row r="620" spans="1:12" s="98" customFormat="1" x14ac:dyDescent="0.2">
      <c r="A620" s="93" t="s">
        <v>439</v>
      </c>
      <c r="B620" s="94">
        <v>1</v>
      </c>
      <c r="C620" s="95" t="s">
        <v>440</v>
      </c>
      <c r="D620" s="95" t="s">
        <v>251</v>
      </c>
      <c r="E620" s="95" t="s">
        <v>737</v>
      </c>
      <c r="F620" s="95" t="s">
        <v>599</v>
      </c>
      <c r="G620" s="95" t="s">
        <v>561</v>
      </c>
      <c r="H620" s="95" t="s">
        <v>586</v>
      </c>
      <c r="I620" s="95" t="s">
        <v>461</v>
      </c>
      <c r="J620" s="94">
        <v>324</v>
      </c>
      <c r="K620" s="96">
        <v>1896.6</v>
      </c>
      <c r="L620" s="97" t="s">
        <v>736</v>
      </c>
    </row>
    <row r="621" spans="1:12" s="98" customFormat="1" x14ac:dyDescent="0.2">
      <c r="A621" s="93" t="s">
        <v>439</v>
      </c>
      <c r="B621" s="94">
        <v>1</v>
      </c>
      <c r="C621" s="95" t="s">
        <v>440</v>
      </c>
      <c r="D621" s="95" t="s">
        <v>251</v>
      </c>
      <c r="E621" s="95" t="s">
        <v>756</v>
      </c>
      <c r="F621" s="95" t="s">
        <v>599</v>
      </c>
      <c r="G621" s="95" t="s">
        <v>561</v>
      </c>
      <c r="H621" s="95" t="s">
        <v>586</v>
      </c>
      <c r="I621" s="95" t="s">
        <v>452</v>
      </c>
      <c r="J621" s="94">
        <v>320</v>
      </c>
      <c r="K621" s="96">
        <v>1896.6</v>
      </c>
      <c r="L621" s="97" t="s">
        <v>736</v>
      </c>
    </row>
    <row r="622" spans="1:12" s="98" customFormat="1" x14ac:dyDescent="0.2">
      <c r="A622" s="93" t="s">
        <v>439</v>
      </c>
      <c r="B622" s="94">
        <v>1</v>
      </c>
      <c r="C622" s="95" t="s">
        <v>440</v>
      </c>
      <c r="D622" s="95" t="s">
        <v>251</v>
      </c>
      <c r="E622" s="95" t="s">
        <v>858</v>
      </c>
      <c r="F622" s="95" t="s">
        <v>599</v>
      </c>
      <c r="G622" s="95" t="s">
        <v>561</v>
      </c>
      <c r="H622" s="95" t="s">
        <v>586</v>
      </c>
      <c r="I622" s="95" t="s">
        <v>453</v>
      </c>
      <c r="J622" s="94">
        <v>2</v>
      </c>
      <c r="K622" s="96">
        <v>1896.6</v>
      </c>
      <c r="L622" s="97" t="s">
        <v>736</v>
      </c>
    </row>
    <row r="623" spans="1:12" s="98" customFormat="1" x14ac:dyDescent="0.2">
      <c r="A623" s="93" t="s">
        <v>439</v>
      </c>
      <c r="B623" s="94">
        <v>1</v>
      </c>
      <c r="C623" s="95" t="s">
        <v>440</v>
      </c>
      <c r="D623" s="95" t="s">
        <v>251</v>
      </c>
      <c r="E623" s="95" t="s">
        <v>737</v>
      </c>
      <c r="F623" s="95" t="s">
        <v>599</v>
      </c>
      <c r="G623" s="95" t="s">
        <v>561</v>
      </c>
      <c r="H623" s="95" t="s">
        <v>586</v>
      </c>
      <c r="I623" s="95" t="s">
        <v>452</v>
      </c>
      <c r="J623" s="94">
        <v>484</v>
      </c>
      <c r="K623" s="96">
        <v>1896.6</v>
      </c>
      <c r="L623" s="97" t="s">
        <v>736</v>
      </c>
    </row>
    <row r="624" spans="1:12" s="98" customFormat="1" x14ac:dyDescent="0.2">
      <c r="A624" s="93" t="s">
        <v>439</v>
      </c>
      <c r="B624" s="94">
        <v>1</v>
      </c>
      <c r="C624" s="95" t="s">
        <v>440</v>
      </c>
      <c r="D624" s="95" t="s">
        <v>252</v>
      </c>
      <c r="E624" s="95" t="s">
        <v>833</v>
      </c>
      <c r="F624" s="95" t="s">
        <v>600</v>
      </c>
      <c r="G624" s="95" t="s">
        <v>561</v>
      </c>
      <c r="H624" s="95" t="s">
        <v>859</v>
      </c>
      <c r="I624" s="95" t="s">
        <v>461</v>
      </c>
      <c r="J624" s="94">
        <v>528</v>
      </c>
      <c r="K624" s="96">
        <v>725</v>
      </c>
      <c r="L624" s="97" t="s">
        <v>736</v>
      </c>
    </row>
    <row r="625" spans="1:12" s="98" customFormat="1" x14ac:dyDescent="0.2">
      <c r="A625" s="93" t="s">
        <v>439</v>
      </c>
      <c r="B625" s="94">
        <v>1</v>
      </c>
      <c r="C625" s="95" t="s">
        <v>440</v>
      </c>
      <c r="D625" s="95" t="s">
        <v>252</v>
      </c>
      <c r="E625" s="95" t="s">
        <v>751</v>
      </c>
      <c r="F625" s="95" t="s">
        <v>600</v>
      </c>
      <c r="G625" s="95" t="s">
        <v>561</v>
      </c>
      <c r="H625" s="95" t="s">
        <v>859</v>
      </c>
      <c r="I625" s="95" t="s">
        <v>461</v>
      </c>
      <c r="J625" s="94">
        <v>528</v>
      </c>
      <c r="K625" s="96">
        <v>725</v>
      </c>
      <c r="L625" s="97" t="s">
        <v>736</v>
      </c>
    </row>
    <row r="626" spans="1:12" s="98" customFormat="1" x14ac:dyDescent="0.2">
      <c r="A626" s="93" t="s">
        <v>439</v>
      </c>
      <c r="B626" s="94">
        <v>1</v>
      </c>
      <c r="C626" s="95" t="s">
        <v>440</v>
      </c>
      <c r="D626" s="95" t="s">
        <v>252</v>
      </c>
      <c r="E626" s="95" t="s">
        <v>743</v>
      </c>
      <c r="F626" s="95" t="s">
        <v>600</v>
      </c>
      <c r="G626" s="95" t="s">
        <v>561</v>
      </c>
      <c r="H626" s="95" t="s">
        <v>859</v>
      </c>
      <c r="I626" s="95" t="s">
        <v>461</v>
      </c>
      <c r="J626" s="94">
        <v>528</v>
      </c>
      <c r="K626" s="96">
        <v>725</v>
      </c>
      <c r="L626" s="97" t="s">
        <v>736</v>
      </c>
    </row>
    <row r="627" spans="1:12" s="98" customFormat="1" x14ac:dyDescent="0.2">
      <c r="A627" s="93" t="s">
        <v>439</v>
      </c>
      <c r="B627" s="94">
        <v>1</v>
      </c>
      <c r="C627" s="95" t="s">
        <v>440</v>
      </c>
      <c r="D627" s="95" t="s">
        <v>252</v>
      </c>
      <c r="E627" s="95" t="s">
        <v>560</v>
      </c>
      <c r="F627" s="95" t="s">
        <v>600</v>
      </c>
      <c r="G627" s="95" t="s">
        <v>561</v>
      </c>
      <c r="H627" s="95" t="s">
        <v>859</v>
      </c>
      <c r="I627" s="95" t="s">
        <v>461</v>
      </c>
      <c r="J627" s="94">
        <v>528</v>
      </c>
      <c r="K627" s="96">
        <v>725</v>
      </c>
      <c r="L627" s="97" t="s">
        <v>736</v>
      </c>
    </row>
    <row r="628" spans="1:12" s="98" customFormat="1" x14ac:dyDescent="0.2">
      <c r="A628" s="93" t="s">
        <v>439</v>
      </c>
      <c r="B628" s="94">
        <v>1</v>
      </c>
      <c r="C628" s="95" t="s">
        <v>440</v>
      </c>
      <c r="D628" s="95" t="s">
        <v>252</v>
      </c>
      <c r="E628" s="95" t="s">
        <v>746</v>
      </c>
      <c r="F628" s="95" t="s">
        <v>600</v>
      </c>
      <c r="G628" s="95" t="s">
        <v>561</v>
      </c>
      <c r="H628" s="95" t="s">
        <v>859</v>
      </c>
      <c r="I628" s="95" t="s">
        <v>461</v>
      </c>
      <c r="J628" s="94">
        <v>419</v>
      </c>
      <c r="K628" s="96">
        <v>725</v>
      </c>
      <c r="L628" s="97" t="s">
        <v>736</v>
      </c>
    </row>
    <row r="629" spans="1:12" s="98" customFormat="1" x14ac:dyDescent="0.2">
      <c r="A629" s="93" t="s">
        <v>439</v>
      </c>
      <c r="B629" s="94">
        <v>1</v>
      </c>
      <c r="C629" s="95" t="s">
        <v>440</v>
      </c>
      <c r="D629" s="95" t="s">
        <v>252</v>
      </c>
      <c r="E629" s="95" t="s">
        <v>833</v>
      </c>
      <c r="F629" s="95" t="s">
        <v>600</v>
      </c>
      <c r="G629" s="95" t="s">
        <v>561</v>
      </c>
      <c r="H629" s="95" t="s">
        <v>859</v>
      </c>
      <c r="I629" s="95" t="s">
        <v>461</v>
      </c>
      <c r="J629" s="94">
        <v>328</v>
      </c>
      <c r="K629" s="96">
        <v>725</v>
      </c>
      <c r="L629" s="97" t="s">
        <v>736</v>
      </c>
    </row>
    <row r="630" spans="1:12" s="98" customFormat="1" x14ac:dyDescent="0.2">
      <c r="A630" s="93" t="s">
        <v>439</v>
      </c>
      <c r="B630" s="94">
        <v>1</v>
      </c>
      <c r="C630" s="95" t="s">
        <v>440</v>
      </c>
      <c r="D630" s="95" t="s">
        <v>252</v>
      </c>
      <c r="E630" s="95" t="s">
        <v>737</v>
      </c>
      <c r="F630" s="95" t="s">
        <v>600</v>
      </c>
      <c r="G630" s="95" t="s">
        <v>561</v>
      </c>
      <c r="H630" s="95" t="s">
        <v>859</v>
      </c>
      <c r="I630" s="95" t="s">
        <v>452</v>
      </c>
      <c r="J630" s="94">
        <v>320</v>
      </c>
      <c r="K630" s="96">
        <v>725</v>
      </c>
      <c r="L630" s="97" t="s">
        <v>736</v>
      </c>
    </row>
    <row r="631" spans="1:12" s="98" customFormat="1" x14ac:dyDescent="0.2">
      <c r="A631" s="93" t="s">
        <v>439</v>
      </c>
      <c r="B631" s="94">
        <v>1</v>
      </c>
      <c r="C631" s="95" t="s">
        <v>440</v>
      </c>
      <c r="D631" s="95" t="s">
        <v>252</v>
      </c>
      <c r="E631" s="95" t="s">
        <v>751</v>
      </c>
      <c r="F631" s="95" t="s">
        <v>600</v>
      </c>
      <c r="G631" s="95" t="s">
        <v>561</v>
      </c>
      <c r="H631" s="95" t="s">
        <v>859</v>
      </c>
      <c r="I631" s="95" t="s">
        <v>452</v>
      </c>
      <c r="J631" s="94">
        <v>320</v>
      </c>
      <c r="K631" s="96">
        <v>725</v>
      </c>
      <c r="L631" s="97" t="s">
        <v>736</v>
      </c>
    </row>
    <row r="632" spans="1:12" s="98" customFormat="1" x14ac:dyDescent="0.2">
      <c r="A632" s="93" t="s">
        <v>439</v>
      </c>
      <c r="B632" s="94">
        <v>1</v>
      </c>
      <c r="C632" s="95" t="s">
        <v>440</v>
      </c>
      <c r="D632" s="95" t="s">
        <v>252</v>
      </c>
      <c r="E632" s="95" t="s">
        <v>743</v>
      </c>
      <c r="F632" s="95" t="s">
        <v>600</v>
      </c>
      <c r="G632" s="95" t="s">
        <v>561</v>
      </c>
      <c r="H632" s="95" t="s">
        <v>859</v>
      </c>
      <c r="I632" s="95" t="s">
        <v>450</v>
      </c>
      <c r="J632" s="94">
        <v>329</v>
      </c>
      <c r="K632" s="96">
        <v>725</v>
      </c>
      <c r="L632" s="97" t="s">
        <v>736</v>
      </c>
    </row>
    <row r="633" spans="1:12" s="98" customFormat="1" x14ac:dyDescent="0.2">
      <c r="A633" s="93" t="s">
        <v>439</v>
      </c>
      <c r="B633" s="94">
        <v>1</v>
      </c>
      <c r="C633" s="95" t="s">
        <v>440</v>
      </c>
      <c r="D633" s="95" t="s">
        <v>252</v>
      </c>
      <c r="E633" s="95" t="s">
        <v>737</v>
      </c>
      <c r="F633" s="95" t="s">
        <v>600</v>
      </c>
      <c r="G633" s="95" t="s">
        <v>561</v>
      </c>
      <c r="H633" s="95" t="s">
        <v>859</v>
      </c>
      <c r="I633" s="95" t="s">
        <v>450</v>
      </c>
      <c r="J633" s="94">
        <v>329</v>
      </c>
      <c r="K633" s="96">
        <v>725</v>
      </c>
      <c r="L633" s="97" t="s">
        <v>736</v>
      </c>
    </row>
    <row r="634" spans="1:12" s="98" customFormat="1" x14ac:dyDescent="0.2">
      <c r="A634" s="93" t="s">
        <v>439</v>
      </c>
      <c r="B634" s="94">
        <v>1</v>
      </c>
      <c r="C634" s="95" t="s">
        <v>440</v>
      </c>
      <c r="D634" s="95" t="s">
        <v>252</v>
      </c>
      <c r="E634" s="95" t="s">
        <v>746</v>
      </c>
      <c r="F634" s="95" t="s">
        <v>600</v>
      </c>
      <c r="G634" s="95" t="s">
        <v>561</v>
      </c>
      <c r="H634" s="95" t="s">
        <v>859</v>
      </c>
      <c r="I634" s="95" t="s">
        <v>450</v>
      </c>
      <c r="J634" s="94">
        <v>329</v>
      </c>
      <c r="K634" s="96">
        <v>725</v>
      </c>
      <c r="L634" s="97" t="s">
        <v>736</v>
      </c>
    </row>
    <row r="635" spans="1:12" s="98" customFormat="1" x14ac:dyDescent="0.2">
      <c r="A635" s="93" t="s">
        <v>439</v>
      </c>
      <c r="B635" s="94">
        <v>1</v>
      </c>
      <c r="C635" s="95" t="s">
        <v>440</v>
      </c>
      <c r="D635" s="95" t="s">
        <v>252</v>
      </c>
      <c r="E635" s="95" t="s">
        <v>746</v>
      </c>
      <c r="F635" s="95" t="s">
        <v>600</v>
      </c>
      <c r="G635" s="95" t="s">
        <v>561</v>
      </c>
      <c r="H635" s="95" t="s">
        <v>859</v>
      </c>
      <c r="I635" s="95" t="s">
        <v>450</v>
      </c>
      <c r="J635" s="94">
        <v>460</v>
      </c>
      <c r="K635" s="96">
        <v>725</v>
      </c>
      <c r="L635" s="97" t="s">
        <v>736</v>
      </c>
    </row>
    <row r="636" spans="1:12" s="98" customFormat="1" x14ac:dyDescent="0.2">
      <c r="A636" s="93" t="s">
        <v>439</v>
      </c>
      <c r="B636" s="94">
        <v>1</v>
      </c>
      <c r="C636" s="95" t="s">
        <v>440</v>
      </c>
      <c r="D636" s="95" t="s">
        <v>252</v>
      </c>
      <c r="E636" s="95" t="s">
        <v>560</v>
      </c>
      <c r="F636" s="95" t="s">
        <v>600</v>
      </c>
      <c r="G636" s="95" t="s">
        <v>561</v>
      </c>
      <c r="H636" s="95" t="s">
        <v>859</v>
      </c>
      <c r="I636" s="95" t="s">
        <v>452</v>
      </c>
      <c r="J636" s="94">
        <v>420</v>
      </c>
      <c r="K636" s="96">
        <v>725</v>
      </c>
      <c r="L636" s="97" t="s">
        <v>736</v>
      </c>
    </row>
    <row r="637" spans="1:12" s="98" customFormat="1" x14ac:dyDescent="0.2">
      <c r="A637" s="93" t="s">
        <v>439</v>
      </c>
      <c r="B637" s="94">
        <v>1</v>
      </c>
      <c r="C637" s="95" t="s">
        <v>440</v>
      </c>
      <c r="D637" s="95" t="s">
        <v>252</v>
      </c>
      <c r="E637" s="95" t="s">
        <v>560</v>
      </c>
      <c r="F637" s="95" t="s">
        <v>600</v>
      </c>
      <c r="G637" s="95" t="s">
        <v>561</v>
      </c>
      <c r="H637" s="95" t="s">
        <v>859</v>
      </c>
      <c r="I637" s="95" t="s">
        <v>452</v>
      </c>
      <c r="J637" s="94">
        <v>371</v>
      </c>
      <c r="K637" s="96">
        <v>725</v>
      </c>
      <c r="L637" s="97" t="s">
        <v>736</v>
      </c>
    </row>
    <row r="638" spans="1:12" s="98" customFormat="1" x14ac:dyDescent="0.2">
      <c r="A638" s="93" t="s">
        <v>439</v>
      </c>
      <c r="B638" s="94">
        <v>1</v>
      </c>
      <c r="C638" s="95" t="s">
        <v>440</v>
      </c>
      <c r="D638" s="95" t="s">
        <v>252</v>
      </c>
      <c r="E638" s="95" t="s">
        <v>746</v>
      </c>
      <c r="F638" s="95" t="s">
        <v>600</v>
      </c>
      <c r="G638" s="95" t="s">
        <v>561</v>
      </c>
      <c r="H638" s="95" t="s">
        <v>859</v>
      </c>
      <c r="I638" s="95" t="s">
        <v>452</v>
      </c>
      <c r="J638" s="94">
        <v>488</v>
      </c>
      <c r="K638" s="96">
        <v>725</v>
      </c>
      <c r="L638" s="97" t="s">
        <v>736</v>
      </c>
    </row>
    <row r="639" spans="1:12" s="98" customFormat="1" x14ac:dyDescent="0.2">
      <c r="A639" s="93" t="s">
        <v>439</v>
      </c>
      <c r="B639" s="94">
        <v>1</v>
      </c>
      <c r="C639" s="95" t="s">
        <v>440</v>
      </c>
      <c r="D639" s="95" t="s">
        <v>252</v>
      </c>
      <c r="E639" s="95" t="s">
        <v>560</v>
      </c>
      <c r="F639" s="95" t="s">
        <v>600</v>
      </c>
      <c r="G639" s="95" t="s">
        <v>561</v>
      </c>
      <c r="H639" s="95" t="s">
        <v>859</v>
      </c>
      <c r="I639" s="95" t="s">
        <v>452</v>
      </c>
      <c r="J639" s="94">
        <v>488</v>
      </c>
      <c r="K639" s="96">
        <v>725</v>
      </c>
      <c r="L639" s="97" t="s">
        <v>736</v>
      </c>
    </row>
    <row r="640" spans="1:12" s="98" customFormat="1" x14ac:dyDescent="0.2">
      <c r="A640" s="93" t="s">
        <v>439</v>
      </c>
      <c r="B640" s="94">
        <v>1</v>
      </c>
      <c r="C640" s="95" t="s">
        <v>440</v>
      </c>
      <c r="D640" s="95" t="s">
        <v>252</v>
      </c>
      <c r="E640" s="95" t="s">
        <v>560</v>
      </c>
      <c r="F640" s="95" t="s">
        <v>600</v>
      </c>
      <c r="G640" s="95" t="s">
        <v>561</v>
      </c>
      <c r="H640" s="95" t="s">
        <v>859</v>
      </c>
      <c r="I640" s="95" t="s">
        <v>452</v>
      </c>
      <c r="J640" s="94">
        <v>484</v>
      </c>
      <c r="K640" s="96">
        <v>725</v>
      </c>
      <c r="L640" s="97" t="s">
        <v>736</v>
      </c>
    </row>
    <row r="641" spans="1:12" s="98" customFormat="1" x14ac:dyDescent="0.2">
      <c r="A641" s="93" t="s">
        <v>439</v>
      </c>
      <c r="B641" s="94">
        <v>1</v>
      </c>
      <c r="C641" s="95" t="s">
        <v>440</v>
      </c>
      <c r="D641" s="95" t="s">
        <v>252</v>
      </c>
      <c r="E641" s="95" t="s">
        <v>560</v>
      </c>
      <c r="F641" s="95" t="s">
        <v>600</v>
      </c>
      <c r="G641" s="95" t="s">
        <v>561</v>
      </c>
      <c r="H641" s="95" t="s">
        <v>859</v>
      </c>
      <c r="I641" s="95" t="s">
        <v>452</v>
      </c>
      <c r="J641" s="94">
        <v>484</v>
      </c>
      <c r="K641" s="96">
        <v>725</v>
      </c>
      <c r="L641" s="97" t="s">
        <v>736</v>
      </c>
    </row>
    <row r="642" spans="1:12" s="98" customFormat="1" x14ac:dyDescent="0.2">
      <c r="A642" s="93" t="s">
        <v>439</v>
      </c>
      <c r="B642" s="94">
        <v>1</v>
      </c>
      <c r="C642" s="88" t="s">
        <v>479</v>
      </c>
      <c r="D642" s="95" t="s">
        <v>162</v>
      </c>
      <c r="E642" s="95" t="s">
        <v>860</v>
      </c>
      <c r="F642" s="95" t="s">
        <v>561</v>
      </c>
      <c r="G642" s="95">
        <v>99994742208731</v>
      </c>
      <c r="H642" s="95"/>
      <c r="I642" s="95" t="s">
        <v>464</v>
      </c>
      <c r="J642" s="94">
        <v>317</v>
      </c>
      <c r="K642" s="96">
        <v>5105.7632650994901</v>
      </c>
      <c r="L642" s="97" t="s">
        <v>760</v>
      </c>
    </row>
    <row r="643" spans="1:12" s="98" customFormat="1" x14ac:dyDescent="0.2">
      <c r="A643" s="93" t="s">
        <v>439</v>
      </c>
      <c r="B643" s="94">
        <v>1</v>
      </c>
      <c r="C643" s="88" t="s">
        <v>479</v>
      </c>
      <c r="D643" s="95" t="s">
        <v>162</v>
      </c>
      <c r="E643" s="95" t="s">
        <v>860</v>
      </c>
      <c r="F643" s="95" t="s">
        <v>561</v>
      </c>
      <c r="G643" s="95">
        <v>99994742209282</v>
      </c>
      <c r="H643" s="95"/>
      <c r="I643" s="95" t="s">
        <v>464</v>
      </c>
      <c r="J643" s="94">
        <v>317</v>
      </c>
      <c r="K643" s="96">
        <v>5105.7632650994901</v>
      </c>
      <c r="L643" s="97" t="s">
        <v>760</v>
      </c>
    </row>
    <row r="644" spans="1:12" s="98" customFormat="1" x14ac:dyDescent="0.2">
      <c r="A644" s="93" t="s">
        <v>439</v>
      </c>
      <c r="B644" s="94">
        <v>1</v>
      </c>
      <c r="C644" s="88" t="s">
        <v>479</v>
      </c>
      <c r="D644" s="95" t="s">
        <v>162</v>
      </c>
      <c r="E644" s="95" t="s">
        <v>860</v>
      </c>
      <c r="F644" s="95" t="s">
        <v>561</v>
      </c>
      <c r="G644" s="95">
        <v>99994742209283</v>
      </c>
      <c r="H644" s="95"/>
      <c r="I644" s="95" t="s">
        <v>464</v>
      </c>
      <c r="J644" s="94">
        <v>317</v>
      </c>
      <c r="K644" s="96">
        <v>5105.7632650994901</v>
      </c>
      <c r="L644" s="97" t="s">
        <v>760</v>
      </c>
    </row>
    <row r="645" spans="1:12" s="98" customFormat="1" x14ac:dyDescent="0.2">
      <c r="A645" s="93" t="s">
        <v>439</v>
      </c>
      <c r="B645" s="94">
        <v>1</v>
      </c>
      <c r="C645" s="88" t="s">
        <v>479</v>
      </c>
      <c r="D645" s="95" t="s">
        <v>162</v>
      </c>
      <c r="E645" s="95" t="s">
        <v>860</v>
      </c>
      <c r="F645" s="95" t="s">
        <v>561</v>
      </c>
      <c r="G645" s="95">
        <v>99994742209277</v>
      </c>
      <c r="H645" s="95"/>
      <c r="I645" s="95" t="s">
        <v>464</v>
      </c>
      <c r="J645" s="94">
        <v>317</v>
      </c>
      <c r="K645" s="96">
        <v>5105.7632650994901</v>
      </c>
      <c r="L645" s="97" t="s">
        <v>760</v>
      </c>
    </row>
    <row r="646" spans="1:12" s="98" customFormat="1" x14ac:dyDescent="0.2">
      <c r="A646" s="93" t="s">
        <v>439</v>
      </c>
      <c r="B646" s="94">
        <v>1</v>
      </c>
      <c r="C646" s="88" t="s">
        <v>479</v>
      </c>
      <c r="D646" s="95" t="s">
        <v>162</v>
      </c>
      <c r="E646" s="95" t="s">
        <v>860</v>
      </c>
      <c r="F646" s="95" t="s">
        <v>561</v>
      </c>
      <c r="G646" s="95">
        <v>99994742209284</v>
      </c>
      <c r="H646" s="95"/>
      <c r="I646" s="95" t="s">
        <v>464</v>
      </c>
      <c r="J646" s="94">
        <v>317</v>
      </c>
      <c r="K646" s="96">
        <v>5105.7632650994901</v>
      </c>
      <c r="L646" s="97" t="s">
        <v>760</v>
      </c>
    </row>
    <row r="647" spans="1:12" s="98" customFormat="1" x14ac:dyDescent="0.2">
      <c r="A647" s="93" t="s">
        <v>439</v>
      </c>
      <c r="B647" s="94">
        <v>1</v>
      </c>
      <c r="C647" s="88" t="s">
        <v>479</v>
      </c>
      <c r="D647" s="95" t="s">
        <v>162</v>
      </c>
      <c r="E647" s="95" t="s">
        <v>860</v>
      </c>
      <c r="F647" s="95" t="s">
        <v>561</v>
      </c>
      <c r="G647" s="95">
        <v>99994742209286</v>
      </c>
      <c r="H647" s="95"/>
      <c r="I647" s="95" t="s">
        <v>464</v>
      </c>
      <c r="J647" s="94">
        <v>317</v>
      </c>
      <c r="K647" s="96">
        <v>5105.7632650994901</v>
      </c>
      <c r="L647" s="97" t="s">
        <v>760</v>
      </c>
    </row>
    <row r="648" spans="1:12" s="98" customFormat="1" x14ac:dyDescent="0.2">
      <c r="A648" s="93" t="s">
        <v>439</v>
      </c>
      <c r="B648" s="94">
        <v>1</v>
      </c>
      <c r="C648" s="88" t="s">
        <v>479</v>
      </c>
      <c r="D648" s="95" t="s">
        <v>162</v>
      </c>
      <c r="E648" s="95" t="s">
        <v>860</v>
      </c>
      <c r="F648" s="95" t="s">
        <v>561</v>
      </c>
      <c r="G648" s="95">
        <v>99994742209280</v>
      </c>
      <c r="H648" s="95"/>
      <c r="I648" s="95" t="s">
        <v>464</v>
      </c>
      <c r="J648" s="94">
        <v>317</v>
      </c>
      <c r="K648" s="96">
        <v>5105.7632650994901</v>
      </c>
      <c r="L648" s="97" t="s">
        <v>760</v>
      </c>
    </row>
    <row r="649" spans="1:12" s="98" customFormat="1" x14ac:dyDescent="0.2">
      <c r="A649" s="93" t="s">
        <v>439</v>
      </c>
      <c r="B649" s="94">
        <v>1</v>
      </c>
      <c r="C649" s="88" t="s">
        <v>479</v>
      </c>
      <c r="D649" s="95" t="s">
        <v>162</v>
      </c>
      <c r="E649" s="95" t="s">
        <v>860</v>
      </c>
      <c r="F649" s="95" t="s">
        <v>561</v>
      </c>
      <c r="G649" s="95">
        <v>99994742209278</v>
      </c>
      <c r="H649" s="95"/>
      <c r="I649" s="95" t="s">
        <v>464</v>
      </c>
      <c r="J649" s="94">
        <v>317</v>
      </c>
      <c r="K649" s="96">
        <v>5105.7632650994901</v>
      </c>
      <c r="L649" s="97" t="s">
        <v>760</v>
      </c>
    </row>
    <row r="650" spans="1:12" s="98" customFormat="1" x14ac:dyDescent="0.2">
      <c r="A650" s="93" t="s">
        <v>439</v>
      </c>
      <c r="B650" s="94">
        <v>1</v>
      </c>
      <c r="C650" s="88" t="s">
        <v>479</v>
      </c>
      <c r="D650" s="95" t="s">
        <v>162</v>
      </c>
      <c r="E650" s="95" t="s">
        <v>860</v>
      </c>
      <c r="F650" s="95" t="s">
        <v>561</v>
      </c>
      <c r="G650" s="95">
        <v>99994741209281</v>
      </c>
      <c r="H650" s="95"/>
      <c r="I650" s="95" t="s">
        <v>464</v>
      </c>
      <c r="J650" s="94">
        <v>317</v>
      </c>
      <c r="K650" s="96">
        <v>5105.7632650994901</v>
      </c>
      <c r="L650" s="97" t="s">
        <v>760</v>
      </c>
    </row>
    <row r="651" spans="1:12" s="98" customFormat="1" x14ac:dyDescent="0.2">
      <c r="A651" s="93" t="s">
        <v>439</v>
      </c>
      <c r="B651" s="94">
        <v>1</v>
      </c>
      <c r="C651" s="88" t="s">
        <v>479</v>
      </c>
      <c r="D651" s="95" t="s">
        <v>162</v>
      </c>
      <c r="E651" s="95" t="s">
        <v>860</v>
      </c>
      <c r="F651" s="95" t="s">
        <v>561</v>
      </c>
      <c r="G651" s="95">
        <v>99994742209612</v>
      </c>
      <c r="H651" s="95"/>
      <c r="I651" s="95" t="s">
        <v>464</v>
      </c>
      <c r="J651" s="94">
        <v>317</v>
      </c>
      <c r="K651" s="96">
        <v>5105.7632650994901</v>
      </c>
      <c r="L651" s="97" t="s">
        <v>760</v>
      </c>
    </row>
    <row r="652" spans="1:12" s="98" customFormat="1" x14ac:dyDescent="0.2">
      <c r="A652" s="93" t="s">
        <v>439</v>
      </c>
      <c r="B652" s="94">
        <v>1</v>
      </c>
      <c r="C652" s="88" t="s">
        <v>479</v>
      </c>
      <c r="D652" s="95" t="s">
        <v>162</v>
      </c>
      <c r="E652" s="95" t="s">
        <v>860</v>
      </c>
      <c r="F652" s="95" t="s">
        <v>561</v>
      </c>
      <c r="G652" s="95">
        <v>99994742209614</v>
      </c>
      <c r="H652" s="95"/>
      <c r="I652" s="95" t="s">
        <v>464</v>
      </c>
      <c r="J652" s="94">
        <v>317</v>
      </c>
      <c r="K652" s="96">
        <v>5105.7632650994901</v>
      </c>
      <c r="L652" s="97" t="s">
        <v>760</v>
      </c>
    </row>
    <row r="653" spans="1:12" s="98" customFormat="1" x14ac:dyDescent="0.2">
      <c r="A653" s="93" t="s">
        <v>439</v>
      </c>
      <c r="B653" s="94">
        <v>1</v>
      </c>
      <c r="C653" s="88" t="s">
        <v>479</v>
      </c>
      <c r="D653" s="95" t="s">
        <v>162</v>
      </c>
      <c r="E653" s="95" t="s">
        <v>860</v>
      </c>
      <c r="F653" s="95" t="s">
        <v>561</v>
      </c>
      <c r="G653" s="95">
        <v>9999742209613</v>
      </c>
      <c r="H653" s="95"/>
      <c r="I653" s="95" t="s">
        <v>464</v>
      </c>
      <c r="J653" s="94">
        <v>317</v>
      </c>
      <c r="K653" s="96">
        <v>5105.7632650994901</v>
      </c>
      <c r="L653" s="97" t="s">
        <v>760</v>
      </c>
    </row>
    <row r="654" spans="1:12" s="98" customFormat="1" x14ac:dyDescent="0.2">
      <c r="A654" s="93" t="s">
        <v>439</v>
      </c>
      <c r="B654" s="94">
        <v>1</v>
      </c>
      <c r="C654" s="88" t="s">
        <v>479</v>
      </c>
      <c r="D654" s="95" t="s">
        <v>162</v>
      </c>
      <c r="E654" s="95" t="s">
        <v>860</v>
      </c>
      <c r="F654" s="95" t="s">
        <v>561</v>
      </c>
      <c r="G654" s="95">
        <v>9999742209615</v>
      </c>
      <c r="H654" s="95"/>
      <c r="I654" s="95" t="s">
        <v>464</v>
      </c>
      <c r="J654" s="94">
        <v>317</v>
      </c>
      <c r="K654" s="96">
        <v>5105.7632650994901</v>
      </c>
      <c r="L654" s="97" t="s">
        <v>760</v>
      </c>
    </row>
    <row r="655" spans="1:12" s="98" customFormat="1" x14ac:dyDescent="0.2">
      <c r="A655" s="93" t="s">
        <v>439</v>
      </c>
      <c r="B655" s="94">
        <v>1</v>
      </c>
      <c r="C655" s="88" t="s">
        <v>479</v>
      </c>
      <c r="D655" s="95" t="s">
        <v>162</v>
      </c>
      <c r="E655" s="95" t="s">
        <v>860</v>
      </c>
      <c r="F655" s="95" t="s">
        <v>561</v>
      </c>
      <c r="G655" s="95">
        <v>99994742209608</v>
      </c>
      <c r="H655" s="95"/>
      <c r="I655" s="95" t="s">
        <v>464</v>
      </c>
      <c r="J655" s="94">
        <v>317</v>
      </c>
      <c r="K655" s="96">
        <v>5105.7632650994901</v>
      </c>
      <c r="L655" s="97" t="s">
        <v>760</v>
      </c>
    </row>
    <row r="656" spans="1:12" s="98" customFormat="1" x14ac:dyDescent="0.2">
      <c r="A656" s="93" t="s">
        <v>439</v>
      </c>
      <c r="B656" s="94">
        <v>1</v>
      </c>
      <c r="C656" s="88" t="s">
        <v>479</v>
      </c>
      <c r="D656" s="95" t="s">
        <v>162</v>
      </c>
      <c r="E656" s="95" t="s">
        <v>860</v>
      </c>
      <c r="F656" s="95" t="s">
        <v>561</v>
      </c>
      <c r="G656" s="95">
        <v>99994742168827</v>
      </c>
      <c r="H656" s="95"/>
      <c r="I656" s="95" t="s">
        <v>464</v>
      </c>
      <c r="J656" s="94">
        <v>317</v>
      </c>
      <c r="K656" s="96">
        <v>5105.7632650994901</v>
      </c>
      <c r="L656" s="97" t="s">
        <v>760</v>
      </c>
    </row>
    <row r="657" spans="1:12" s="98" customFormat="1" x14ac:dyDescent="0.2">
      <c r="A657" s="93" t="s">
        <v>439</v>
      </c>
      <c r="B657" s="94">
        <v>1</v>
      </c>
      <c r="C657" s="88" t="s">
        <v>479</v>
      </c>
      <c r="D657" s="95" t="s">
        <v>162</v>
      </c>
      <c r="E657" s="95" t="s">
        <v>860</v>
      </c>
      <c r="F657" s="95" t="s">
        <v>561</v>
      </c>
      <c r="G657" s="95">
        <v>99994742259740</v>
      </c>
      <c r="H657" s="95"/>
      <c r="I657" s="95" t="s">
        <v>464</v>
      </c>
      <c r="J657" s="94">
        <v>317</v>
      </c>
      <c r="K657" s="96">
        <v>5105.7632650994901</v>
      </c>
      <c r="L657" s="97" t="s">
        <v>760</v>
      </c>
    </row>
    <row r="658" spans="1:12" s="98" customFormat="1" x14ac:dyDescent="0.2">
      <c r="A658" s="93" t="s">
        <v>439</v>
      </c>
      <c r="B658" s="94">
        <v>1</v>
      </c>
      <c r="C658" s="88" t="s">
        <v>479</v>
      </c>
      <c r="D658" s="95" t="s">
        <v>162</v>
      </c>
      <c r="E658" s="95" t="s">
        <v>860</v>
      </c>
      <c r="F658" s="95" t="s">
        <v>561</v>
      </c>
      <c r="G658" s="95">
        <v>9999742168824</v>
      </c>
      <c r="H658" s="95"/>
      <c r="I658" s="95" t="s">
        <v>464</v>
      </c>
      <c r="J658" s="94">
        <v>317</v>
      </c>
      <c r="K658" s="96">
        <v>5105.7632650994901</v>
      </c>
      <c r="L658" s="97" t="s">
        <v>760</v>
      </c>
    </row>
    <row r="659" spans="1:12" s="98" customFormat="1" x14ac:dyDescent="0.2">
      <c r="A659" s="93" t="s">
        <v>439</v>
      </c>
      <c r="B659" s="94">
        <v>1</v>
      </c>
      <c r="C659" s="88" t="s">
        <v>479</v>
      </c>
      <c r="D659" s="95" t="s">
        <v>162</v>
      </c>
      <c r="E659" s="95" t="s">
        <v>860</v>
      </c>
      <c r="F659" s="95" t="s">
        <v>561</v>
      </c>
      <c r="G659" s="95">
        <v>99994742168826</v>
      </c>
      <c r="H659" s="95"/>
      <c r="I659" s="95" t="s">
        <v>464</v>
      </c>
      <c r="J659" s="94">
        <v>317</v>
      </c>
      <c r="K659" s="96">
        <v>5105.7632650994901</v>
      </c>
      <c r="L659" s="97" t="s">
        <v>760</v>
      </c>
    </row>
    <row r="660" spans="1:12" s="98" customFormat="1" x14ac:dyDescent="0.2">
      <c r="A660" s="93" t="s">
        <v>439</v>
      </c>
      <c r="B660" s="94">
        <v>1</v>
      </c>
      <c r="C660" s="88" t="s">
        <v>479</v>
      </c>
      <c r="D660" s="95" t="s">
        <v>162</v>
      </c>
      <c r="E660" s="95" t="s">
        <v>860</v>
      </c>
      <c r="F660" s="95" t="s">
        <v>561</v>
      </c>
      <c r="G660" s="95">
        <v>99994742168835</v>
      </c>
      <c r="H660" s="95"/>
      <c r="I660" s="95" t="s">
        <v>464</v>
      </c>
      <c r="J660" s="94">
        <v>317</v>
      </c>
      <c r="K660" s="96">
        <v>5105.7632650994901</v>
      </c>
      <c r="L660" s="97" t="s">
        <v>760</v>
      </c>
    </row>
    <row r="661" spans="1:12" s="98" customFormat="1" x14ac:dyDescent="0.2">
      <c r="A661" s="93" t="s">
        <v>439</v>
      </c>
      <c r="B661" s="94">
        <v>1</v>
      </c>
      <c r="C661" s="88" t="s">
        <v>479</v>
      </c>
      <c r="D661" s="95" t="s">
        <v>162</v>
      </c>
      <c r="E661" s="95" t="s">
        <v>860</v>
      </c>
      <c r="F661" s="95" t="s">
        <v>561</v>
      </c>
      <c r="G661" s="95">
        <v>99994742168832</v>
      </c>
      <c r="H661" s="95"/>
      <c r="I661" s="95" t="s">
        <v>464</v>
      </c>
      <c r="J661" s="94">
        <v>317</v>
      </c>
      <c r="K661" s="96">
        <v>5105.7632650994901</v>
      </c>
      <c r="L661" s="97" t="s">
        <v>760</v>
      </c>
    </row>
    <row r="662" spans="1:12" s="98" customFormat="1" x14ac:dyDescent="0.2">
      <c r="A662" s="93" t="s">
        <v>439</v>
      </c>
      <c r="B662" s="94">
        <v>1</v>
      </c>
      <c r="C662" s="88" t="s">
        <v>479</v>
      </c>
      <c r="D662" s="95" t="s">
        <v>162</v>
      </c>
      <c r="E662" s="95" t="s">
        <v>860</v>
      </c>
      <c r="F662" s="95" t="s">
        <v>561</v>
      </c>
      <c r="G662" s="95">
        <v>99994742168831</v>
      </c>
      <c r="H662" s="95"/>
      <c r="I662" s="95" t="s">
        <v>464</v>
      </c>
      <c r="J662" s="94">
        <v>317</v>
      </c>
      <c r="K662" s="96">
        <v>5105.7632650994901</v>
      </c>
      <c r="L662" s="97" t="s">
        <v>760</v>
      </c>
    </row>
    <row r="663" spans="1:12" s="98" customFormat="1" x14ac:dyDescent="0.2">
      <c r="A663" s="93" t="s">
        <v>439</v>
      </c>
      <c r="B663" s="94">
        <v>1</v>
      </c>
      <c r="C663" s="88" t="s">
        <v>479</v>
      </c>
      <c r="D663" s="95" t="s">
        <v>162</v>
      </c>
      <c r="E663" s="95" t="s">
        <v>860</v>
      </c>
      <c r="F663" s="95" t="s">
        <v>561</v>
      </c>
      <c r="G663" s="95">
        <v>99994742168623</v>
      </c>
      <c r="H663" s="95"/>
      <c r="I663" s="95" t="s">
        <v>464</v>
      </c>
      <c r="J663" s="94">
        <v>317</v>
      </c>
      <c r="K663" s="96">
        <v>5105.7632650994901</v>
      </c>
      <c r="L663" s="97" t="s">
        <v>760</v>
      </c>
    </row>
    <row r="664" spans="1:12" s="98" customFormat="1" x14ac:dyDescent="0.2">
      <c r="A664" s="93" t="s">
        <v>439</v>
      </c>
      <c r="B664" s="94">
        <v>1</v>
      </c>
      <c r="C664" s="88" t="s">
        <v>479</v>
      </c>
      <c r="D664" s="95" t="s">
        <v>162</v>
      </c>
      <c r="E664" s="95" t="s">
        <v>860</v>
      </c>
      <c r="F664" s="95" t="s">
        <v>561</v>
      </c>
      <c r="G664" s="95">
        <v>99994742168626</v>
      </c>
      <c r="H664" s="95"/>
      <c r="I664" s="95" t="s">
        <v>464</v>
      </c>
      <c r="J664" s="94">
        <v>317</v>
      </c>
      <c r="K664" s="96">
        <v>5105.7632650994901</v>
      </c>
      <c r="L664" s="97" t="s">
        <v>760</v>
      </c>
    </row>
    <row r="665" spans="1:12" s="98" customFormat="1" x14ac:dyDescent="0.2">
      <c r="A665" s="93" t="s">
        <v>439</v>
      </c>
      <c r="B665" s="94">
        <v>1</v>
      </c>
      <c r="C665" s="88" t="s">
        <v>479</v>
      </c>
      <c r="D665" s="95" t="s">
        <v>162</v>
      </c>
      <c r="E665" s="95" t="s">
        <v>860</v>
      </c>
      <c r="F665" s="95" t="s">
        <v>561</v>
      </c>
      <c r="G665" s="95">
        <v>99994742168620</v>
      </c>
      <c r="H665" s="95"/>
      <c r="I665" s="95" t="s">
        <v>464</v>
      </c>
      <c r="J665" s="94">
        <v>317</v>
      </c>
      <c r="K665" s="96">
        <v>5105.7632650994901</v>
      </c>
      <c r="L665" s="97" t="s">
        <v>760</v>
      </c>
    </row>
    <row r="666" spans="1:12" s="98" customFormat="1" x14ac:dyDescent="0.2">
      <c r="A666" s="93" t="s">
        <v>439</v>
      </c>
      <c r="B666" s="94">
        <v>1</v>
      </c>
      <c r="C666" s="88" t="s">
        <v>479</v>
      </c>
      <c r="D666" s="95" t="s">
        <v>162</v>
      </c>
      <c r="E666" s="95" t="s">
        <v>860</v>
      </c>
      <c r="F666" s="95" t="s">
        <v>561</v>
      </c>
      <c r="G666" s="95">
        <v>99994742168625</v>
      </c>
      <c r="H666" s="95"/>
      <c r="I666" s="95" t="s">
        <v>464</v>
      </c>
      <c r="J666" s="94">
        <v>317</v>
      </c>
      <c r="K666" s="96">
        <v>5105.7632650994901</v>
      </c>
      <c r="L666" s="97" t="s">
        <v>760</v>
      </c>
    </row>
    <row r="667" spans="1:12" s="98" customFormat="1" x14ac:dyDescent="0.2">
      <c r="A667" s="93" t="s">
        <v>439</v>
      </c>
      <c r="B667" s="94">
        <v>1</v>
      </c>
      <c r="C667" s="88" t="s">
        <v>479</v>
      </c>
      <c r="D667" s="95" t="s">
        <v>162</v>
      </c>
      <c r="E667" s="95" t="s">
        <v>860</v>
      </c>
      <c r="F667" s="95" t="s">
        <v>561</v>
      </c>
      <c r="G667" s="95">
        <v>999947421688</v>
      </c>
      <c r="H667" s="95"/>
      <c r="I667" s="95" t="s">
        <v>464</v>
      </c>
      <c r="J667" s="94">
        <v>317</v>
      </c>
      <c r="K667" s="96">
        <v>5105.7632650994901</v>
      </c>
      <c r="L667" s="97" t="s">
        <v>760</v>
      </c>
    </row>
    <row r="668" spans="1:12" s="98" customFormat="1" x14ac:dyDescent="0.2">
      <c r="A668" s="93" t="s">
        <v>439</v>
      </c>
      <c r="B668" s="94">
        <v>1</v>
      </c>
      <c r="C668" s="88" t="s">
        <v>479</v>
      </c>
      <c r="D668" s="95" t="s">
        <v>162</v>
      </c>
      <c r="E668" s="95" t="s">
        <v>860</v>
      </c>
      <c r="F668" s="95" t="s">
        <v>561</v>
      </c>
      <c r="G668" s="95">
        <v>99994742168833</v>
      </c>
      <c r="H668" s="95"/>
      <c r="I668" s="95" t="s">
        <v>464</v>
      </c>
      <c r="J668" s="94">
        <v>317</v>
      </c>
      <c r="K668" s="96">
        <v>5105.7632650994901</v>
      </c>
      <c r="L668" s="97" t="s">
        <v>760</v>
      </c>
    </row>
    <row r="669" spans="1:12" s="98" customFormat="1" x14ac:dyDescent="0.2">
      <c r="A669" s="93" t="s">
        <v>439</v>
      </c>
      <c r="B669" s="94">
        <v>1</v>
      </c>
      <c r="C669" s="88" t="s">
        <v>479</v>
      </c>
      <c r="D669" s="95" t="s">
        <v>162</v>
      </c>
      <c r="E669" s="95" t="s">
        <v>860</v>
      </c>
      <c r="F669" s="95" t="s">
        <v>561</v>
      </c>
      <c r="G669" s="95">
        <v>99994742168829</v>
      </c>
      <c r="H669" s="95"/>
      <c r="I669" s="95" t="s">
        <v>464</v>
      </c>
      <c r="J669" s="94">
        <v>317</v>
      </c>
      <c r="K669" s="96">
        <v>5105.7632650994901</v>
      </c>
      <c r="L669" s="97" t="s">
        <v>760</v>
      </c>
    </row>
    <row r="670" spans="1:12" s="98" customFormat="1" x14ac:dyDescent="0.2">
      <c r="A670" s="93" t="s">
        <v>439</v>
      </c>
      <c r="B670" s="94">
        <v>1</v>
      </c>
      <c r="C670" s="88" t="s">
        <v>479</v>
      </c>
      <c r="D670" s="95" t="s">
        <v>162</v>
      </c>
      <c r="E670" s="95" t="s">
        <v>860</v>
      </c>
      <c r="F670" s="95" t="s">
        <v>561</v>
      </c>
      <c r="G670" s="95">
        <v>99994742168828</v>
      </c>
      <c r="H670" s="95"/>
      <c r="I670" s="95" t="s">
        <v>464</v>
      </c>
      <c r="J670" s="94">
        <v>317</v>
      </c>
      <c r="K670" s="96">
        <v>5105.7632650994901</v>
      </c>
      <c r="L670" s="97" t="s">
        <v>760</v>
      </c>
    </row>
    <row r="671" spans="1:12" s="98" customFormat="1" x14ac:dyDescent="0.2">
      <c r="A671" s="93" t="s">
        <v>439</v>
      </c>
      <c r="B671" s="94">
        <v>1</v>
      </c>
      <c r="C671" s="88" t="s">
        <v>479</v>
      </c>
      <c r="D671" s="95" t="s">
        <v>162</v>
      </c>
      <c r="E671" s="95" t="s">
        <v>860</v>
      </c>
      <c r="F671" s="95" t="s">
        <v>561</v>
      </c>
      <c r="G671" s="95">
        <v>99994742168622</v>
      </c>
      <c r="H671" s="95"/>
      <c r="I671" s="95" t="s">
        <v>464</v>
      </c>
      <c r="J671" s="94">
        <v>317</v>
      </c>
      <c r="K671" s="96">
        <v>5105.7632650994901</v>
      </c>
      <c r="L671" s="97" t="s">
        <v>760</v>
      </c>
    </row>
    <row r="672" spans="1:12" s="98" customFormat="1" x14ac:dyDescent="0.2">
      <c r="A672" s="93" t="s">
        <v>439</v>
      </c>
      <c r="B672" s="94">
        <v>1</v>
      </c>
      <c r="C672" s="88" t="s">
        <v>479</v>
      </c>
      <c r="D672" s="95" t="s">
        <v>162</v>
      </c>
      <c r="E672" s="95" t="s">
        <v>860</v>
      </c>
      <c r="F672" s="95" t="s">
        <v>561</v>
      </c>
      <c r="G672" s="95">
        <v>99994742168628</v>
      </c>
      <c r="H672" s="95"/>
      <c r="I672" s="95" t="s">
        <v>464</v>
      </c>
      <c r="J672" s="94">
        <v>317</v>
      </c>
      <c r="K672" s="96">
        <v>5105.7632650994901</v>
      </c>
      <c r="L672" s="97" t="s">
        <v>760</v>
      </c>
    </row>
    <row r="673" spans="1:12" s="98" customFormat="1" x14ac:dyDescent="0.2">
      <c r="A673" s="93" t="s">
        <v>439</v>
      </c>
      <c r="B673" s="94">
        <v>1</v>
      </c>
      <c r="C673" s="88" t="s">
        <v>479</v>
      </c>
      <c r="D673" s="95" t="s">
        <v>162</v>
      </c>
      <c r="E673" s="95" t="s">
        <v>860</v>
      </c>
      <c r="F673" s="95" t="s">
        <v>561</v>
      </c>
      <c r="G673" s="95">
        <v>99994742168624</v>
      </c>
      <c r="H673" s="95"/>
      <c r="I673" s="95" t="s">
        <v>464</v>
      </c>
      <c r="J673" s="94">
        <v>317</v>
      </c>
      <c r="K673" s="96">
        <v>5105.7632650994901</v>
      </c>
      <c r="L673" s="97" t="s">
        <v>760</v>
      </c>
    </row>
    <row r="674" spans="1:12" s="98" customFormat="1" x14ac:dyDescent="0.2">
      <c r="A674" s="93" t="s">
        <v>439</v>
      </c>
      <c r="B674" s="94">
        <v>1</v>
      </c>
      <c r="C674" s="88" t="s">
        <v>479</v>
      </c>
      <c r="D674" s="95" t="s">
        <v>162</v>
      </c>
      <c r="E674" s="95" t="s">
        <v>860</v>
      </c>
      <c r="F674" s="95" t="s">
        <v>561</v>
      </c>
      <c r="G674" s="95">
        <v>99994742209610</v>
      </c>
      <c r="H674" s="95"/>
      <c r="I674" s="95" t="s">
        <v>464</v>
      </c>
      <c r="J674" s="94">
        <v>317</v>
      </c>
      <c r="K674" s="96">
        <v>5105.7632650994901</v>
      </c>
      <c r="L674" s="97" t="s">
        <v>760</v>
      </c>
    </row>
    <row r="675" spans="1:12" s="98" customFormat="1" x14ac:dyDescent="0.2">
      <c r="A675" s="93" t="s">
        <v>439</v>
      </c>
      <c r="B675" s="94">
        <v>1</v>
      </c>
      <c r="C675" s="88" t="s">
        <v>479</v>
      </c>
      <c r="D675" s="95" t="s">
        <v>162</v>
      </c>
      <c r="E675" s="95" t="s">
        <v>860</v>
      </c>
      <c r="F675" s="95" t="s">
        <v>561</v>
      </c>
      <c r="G675" s="95">
        <v>99994742168627</v>
      </c>
      <c r="H675" s="95"/>
      <c r="I675" s="95" t="s">
        <v>464</v>
      </c>
      <c r="J675" s="94">
        <v>317</v>
      </c>
      <c r="K675" s="96">
        <v>5105.7632650994901</v>
      </c>
      <c r="L675" s="97" t="s">
        <v>760</v>
      </c>
    </row>
    <row r="676" spans="1:12" s="98" customFormat="1" x14ac:dyDescent="0.2">
      <c r="A676" s="93" t="s">
        <v>439</v>
      </c>
      <c r="B676" s="94">
        <v>1</v>
      </c>
      <c r="C676" s="88" t="s">
        <v>479</v>
      </c>
      <c r="D676" s="95" t="s">
        <v>162</v>
      </c>
      <c r="E676" s="95" t="s">
        <v>860</v>
      </c>
      <c r="F676" s="95" t="s">
        <v>561</v>
      </c>
      <c r="G676" s="95">
        <v>99994742168621</v>
      </c>
      <c r="H676" s="95"/>
      <c r="I676" s="95" t="s">
        <v>464</v>
      </c>
      <c r="J676" s="94">
        <v>317</v>
      </c>
      <c r="K676" s="96">
        <v>5105.7632650994901</v>
      </c>
      <c r="L676" s="97" t="s">
        <v>760</v>
      </c>
    </row>
    <row r="677" spans="1:12" s="98" customFormat="1" x14ac:dyDescent="0.2">
      <c r="A677" s="93" t="s">
        <v>439</v>
      </c>
      <c r="B677" s="94">
        <v>1</v>
      </c>
      <c r="C677" s="88" t="s">
        <v>479</v>
      </c>
      <c r="D677" s="95" t="s">
        <v>162</v>
      </c>
      <c r="E677" s="95" t="s">
        <v>860</v>
      </c>
      <c r="F677" s="95" t="s">
        <v>561</v>
      </c>
      <c r="G677" s="95">
        <v>99994742168629</v>
      </c>
      <c r="H677" s="95"/>
      <c r="I677" s="95" t="s">
        <v>464</v>
      </c>
      <c r="J677" s="94">
        <v>317</v>
      </c>
      <c r="K677" s="96">
        <v>5105.7632650994901</v>
      </c>
      <c r="L677" s="97" t="s">
        <v>760</v>
      </c>
    </row>
    <row r="678" spans="1:12" s="98" customFormat="1" x14ac:dyDescent="0.2">
      <c r="A678" s="93" t="s">
        <v>439</v>
      </c>
      <c r="B678" s="94">
        <v>1</v>
      </c>
      <c r="C678" s="88" t="s">
        <v>479</v>
      </c>
      <c r="D678" s="95" t="s">
        <v>163</v>
      </c>
      <c r="E678" s="95" t="s">
        <v>861</v>
      </c>
      <c r="F678" s="95" t="s">
        <v>862</v>
      </c>
      <c r="G678" s="95" t="s">
        <v>863</v>
      </c>
      <c r="H678" s="95"/>
      <c r="I678" s="95" t="s">
        <v>464</v>
      </c>
      <c r="J678" s="94">
        <v>317</v>
      </c>
      <c r="K678" s="96">
        <v>502.18720640298602</v>
      </c>
      <c r="L678" s="97" t="s">
        <v>760</v>
      </c>
    </row>
    <row r="679" spans="1:12" s="98" customFormat="1" x14ac:dyDescent="0.2">
      <c r="A679" s="105" t="s">
        <v>439</v>
      </c>
      <c r="B679" s="106">
        <v>1</v>
      </c>
      <c r="C679" s="101" t="s">
        <v>479</v>
      </c>
      <c r="D679" s="107" t="s">
        <v>163</v>
      </c>
      <c r="E679" s="107" t="s">
        <v>861</v>
      </c>
      <c r="F679" s="107" t="s">
        <v>862</v>
      </c>
      <c r="G679" s="107" t="s">
        <v>863</v>
      </c>
      <c r="H679" s="107"/>
      <c r="I679" s="107" t="s">
        <v>464</v>
      </c>
      <c r="J679" s="106">
        <v>317</v>
      </c>
      <c r="K679" s="108">
        <v>502.18720640298602</v>
      </c>
      <c r="L679" s="109" t="s">
        <v>760</v>
      </c>
    </row>
    <row r="680" spans="1:12" s="98" customFormat="1" x14ac:dyDescent="0.2">
      <c r="A680" s="110" t="s">
        <v>439</v>
      </c>
      <c r="B680" s="111">
        <v>1</v>
      </c>
      <c r="C680" s="81" t="s">
        <v>479</v>
      </c>
      <c r="D680" s="112" t="s">
        <v>163</v>
      </c>
      <c r="E680" s="112" t="s">
        <v>861</v>
      </c>
      <c r="F680" s="112" t="s">
        <v>862</v>
      </c>
      <c r="G680" s="112" t="s">
        <v>863</v>
      </c>
      <c r="H680" s="112"/>
      <c r="I680" s="112" t="s">
        <v>464</v>
      </c>
      <c r="J680" s="111">
        <v>317</v>
      </c>
      <c r="K680" s="113">
        <v>502.18720640298602</v>
      </c>
      <c r="L680" s="114" t="s">
        <v>760</v>
      </c>
    </row>
    <row r="681" spans="1:12" s="98" customFormat="1" x14ac:dyDescent="0.2">
      <c r="A681" s="93" t="s">
        <v>439</v>
      </c>
      <c r="B681" s="94">
        <v>1</v>
      </c>
      <c r="C681" s="88" t="s">
        <v>479</v>
      </c>
      <c r="D681" s="95" t="s">
        <v>163</v>
      </c>
      <c r="E681" s="95" t="s">
        <v>861</v>
      </c>
      <c r="F681" s="95" t="s">
        <v>862</v>
      </c>
      <c r="G681" s="95" t="s">
        <v>863</v>
      </c>
      <c r="H681" s="95"/>
      <c r="I681" s="95" t="s">
        <v>464</v>
      </c>
      <c r="J681" s="94">
        <v>317</v>
      </c>
      <c r="K681" s="96">
        <v>502.18720640298602</v>
      </c>
      <c r="L681" s="97" t="s">
        <v>760</v>
      </c>
    </row>
    <row r="682" spans="1:12" s="98" customFormat="1" x14ac:dyDescent="0.2">
      <c r="A682" s="93" t="s">
        <v>439</v>
      </c>
      <c r="B682" s="94">
        <v>1</v>
      </c>
      <c r="C682" s="88" t="s">
        <v>479</v>
      </c>
      <c r="D682" s="95" t="s">
        <v>163</v>
      </c>
      <c r="E682" s="95" t="s">
        <v>861</v>
      </c>
      <c r="F682" s="95" t="s">
        <v>862</v>
      </c>
      <c r="G682" s="95" t="s">
        <v>863</v>
      </c>
      <c r="H682" s="95"/>
      <c r="I682" s="95" t="s">
        <v>464</v>
      </c>
      <c r="J682" s="94">
        <v>317</v>
      </c>
      <c r="K682" s="96">
        <v>502.18720640298602</v>
      </c>
      <c r="L682" s="97" t="s">
        <v>760</v>
      </c>
    </row>
    <row r="683" spans="1:12" s="98" customFormat="1" x14ac:dyDescent="0.2">
      <c r="A683" s="93" t="s">
        <v>439</v>
      </c>
      <c r="B683" s="94">
        <v>1</v>
      </c>
      <c r="C683" s="88" t="s">
        <v>479</v>
      </c>
      <c r="D683" s="95" t="s">
        <v>163</v>
      </c>
      <c r="E683" s="95" t="s">
        <v>864</v>
      </c>
      <c r="F683" s="95" t="s">
        <v>862</v>
      </c>
      <c r="G683" s="95" t="s">
        <v>863</v>
      </c>
      <c r="H683" s="95"/>
      <c r="I683" s="95" t="s">
        <v>464</v>
      </c>
      <c r="J683" s="94">
        <v>317</v>
      </c>
      <c r="K683" s="96">
        <v>502.18720640298602</v>
      </c>
      <c r="L683" s="97" t="s">
        <v>760</v>
      </c>
    </row>
    <row r="684" spans="1:12" s="98" customFormat="1" x14ac:dyDescent="0.2">
      <c r="A684" s="93" t="s">
        <v>439</v>
      </c>
      <c r="B684" s="94">
        <v>1</v>
      </c>
      <c r="C684" s="88" t="s">
        <v>479</v>
      </c>
      <c r="D684" s="95" t="s">
        <v>163</v>
      </c>
      <c r="E684" s="95" t="s">
        <v>861</v>
      </c>
      <c r="F684" s="95" t="s">
        <v>862</v>
      </c>
      <c r="G684" s="95" t="s">
        <v>863</v>
      </c>
      <c r="H684" s="95"/>
      <c r="I684" s="95" t="s">
        <v>464</v>
      </c>
      <c r="J684" s="94">
        <v>317</v>
      </c>
      <c r="K684" s="96">
        <v>502.18720640298602</v>
      </c>
      <c r="L684" s="97" t="s">
        <v>760</v>
      </c>
    </row>
    <row r="685" spans="1:12" s="98" customFormat="1" x14ac:dyDescent="0.2">
      <c r="A685" s="93" t="s">
        <v>439</v>
      </c>
      <c r="B685" s="94">
        <v>1</v>
      </c>
      <c r="C685" s="88" t="s">
        <v>479</v>
      </c>
      <c r="D685" s="95" t="s">
        <v>163</v>
      </c>
      <c r="E685" s="95" t="s">
        <v>861</v>
      </c>
      <c r="F685" s="95" t="s">
        <v>862</v>
      </c>
      <c r="G685" s="95" t="s">
        <v>863</v>
      </c>
      <c r="H685" s="95"/>
      <c r="I685" s="95" t="s">
        <v>464</v>
      </c>
      <c r="J685" s="94">
        <v>317</v>
      </c>
      <c r="K685" s="96">
        <v>502.18720640298602</v>
      </c>
      <c r="L685" s="97" t="s">
        <v>760</v>
      </c>
    </row>
    <row r="686" spans="1:12" s="98" customFormat="1" x14ac:dyDescent="0.2">
      <c r="A686" s="93" t="s">
        <v>439</v>
      </c>
      <c r="B686" s="94">
        <v>1</v>
      </c>
      <c r="C686" s="88" t="s">
        <v>479</v>
      </c>
      <c r="D686" s="95" t="s">
        <v>163</v>
      </c>
      <c r="E686" s="95" t="s">
        <v>861</v>
      </c>
      <c r="F686" s="95" t="s">
        <v>862</v>
      </c>
      <c r="G686" s="95" t="s">
        <v>863</v>
      </c>
      <c r="H686" s="95"/>
      <c r="I686" s="95" t="s">
        <v>464</v>
      </c>
      <c r="J686" s="94">
        <v>317</v>
      </c>
      <c r="K686" s="96">
        <v>502.18720640298602</v>
      </c>
      <c r="L686" s="97" t="s">
        <v>760</v>
      </c>
    </row>
    <row r="687" spans="1:12" s="98" customFormat="1" x14ac:dyDescent="0.2">
      <c r="A687" s="93" t="s">
        <v>439</v>
      </c>
      <c r="B687" s="94">
        <v>1</v>
      </c>
      <c r="C687" s="88" t="s">
        <v>479</v>
      </c>
      <c r="D687" s="95" t="s">
        <v>163</v>
      </c>
      <c r="E687" s="95" t="s">
        <v>861</v>
      </c>
      <c r="F687" s="95" t="s">
        <v>862</v>
      </c>
      <c r="G687" s="95" t="s">
        <v>863</v>
      </c>
      <c r="H687" s="95"/>
      <c r="I687" s="95" t="s">
        <v>464</v>
      </c>
      <c r="J687" s="94">
        <v>317</v>
      </c>
      <c r="K687" s="96">
        <v>502.18720640298602</v>
      </c>
      <c r="L687" s="97" t="s">
        <v>760</v>
      </c>
    </row>
    <row r="688" spans="1:12" s="98" customFormat="1" x14ac:dyDescent="0.2">
      <c r="A688" s="93" t="s">
        <v>439</v>
      </c>
      <c r="B688" s="94">
        <v>1</v>
      </c>
      <c r="C688" s="88" t="s">
        <v>479</v>
      </c>
      <c r="D688" s="95" t="s">
        <v>163</v>
      </c>
      <c r="E688" s="95" t="s">
        <v>861</v>
      </c>
      <c r="F688" s="95" t="s">
        <v>862</v>
      </c>
      <c r="G688" s="95" t="s">
        <v>863</v>
      </c>
      <c r="H688" s="95"/>
      <c r="I688" s="95" t="s">
        <v>464</v>
      </c>
      <c r="J688" s="94">
        <v>317</v>
      </c>
      <c r="K688" s="96">
        <v>502.18720640298602</v>
      </c>
      <c r="L688" s="97" t="s">
        <v>760</v>
      </c>
    </row>
    <row r="689" spans="1:12" s="98" customFormat="1" x14ac:dyDescent="0.2">
      <c r="A689" s="93" t="s">
        <v>439</v>
      </c>
      <c r="B689" s="94">
        <v>1</v>
      </c>
      <c r="C689" s="88" t="s">
        <v>479</v>
      </c>
      <c r="D689" s="95" t="s">
        <v>163</v>
      </c>
      <c r="E689" s="95" t="s">
        <v>861</v>
      </c>
      <c r="F689" s="95" t="s">
        <v>862</v>
      </c>
      <c r="G689" s="95" t="s">
        <v>863</v>
      </c>
      <c r="H689" s="95"/>
      <c r="I689" s="95" t="s">
        <v>464</v>
      </c>
      <c r="J689" s="94">
        <v>317</v>
      </c>
      <c r="K689" s="96">
        <v>502.18720640298602</v>
      </c>
      <c r="L689" s="97" t="s">
        <v>760</v>
      </c>
    </row>
    <row r="690" spans="1:12" s="98" customFormat="1" x14ac:dyDescent="0.2">
      <c r="A690" s="93" t="s">
        <v>439</v>
      </c>
      <c r="B690" s="94">
        <v>1</v>
      </c>
      <c r="C690" s="88" t="s">
        <v>479</v>
      </c>
      <c r="D690" s="95" t="s">
        <v>163</v>
      </c>
      <c r="E690" s="95" t="s">
        <v>861</v>
      </c>
      <c r="F690" s="95" t="s">
        <v>862</v>
      </c>
      <c r="G690" s="95" t="s">
        <v>863</v>
      </c>
      <c r="H690" s="95"/>
      <c r="I690" s="95" t="s">
        <v>464</v>
      </c>
      <c r="J690" s="94">
        <v>317</v>
      </c>
      <c r="K690" s="96">
        <v>502.18720640298602</v>
      </c>
      <c r="L690" s="97" t="s">
        <v>760</v>
      </c>
    </row>
    <row r="691" spans="1:12" s="98" customFormat="1" x14ac:dyDescent="0.2">
      <c r="A691" s="93" t="s">
        <v>439</v>
      </c>
      <c r="B691" s="94">
        <v>1</v>
      </c>
      <c r="C691" s="88" t="s">
        <v>479</v>
      </c>
      <c r="D691" s="95" t="s">
        <v>163</v>
      </c>
      <c r="E691" s="95" t="s">
        <v>861</v>
      </c>
      <c r="F691" s="95" t="s">
        <v>862</v>
      </c>
      <c r="G691" s="95" t="s">
        <v>863</v>
      </c>
      <c r="H691" s="95"/>
      <c r="I691" s="95" t="s">
        <v>464</v>
      </c>
      <c r="J691" s="94">
        <v>317</v>
      </c>
      <c r="K691" s="96">
        <v>502.18720640298602</v>
      </c>
      <c r="L691" s="97" t="s">
        <v>760</v>
      </c>
    </row>
    <row r="692" spans="1:12" s="98" customFormat="1" x14ac:dyDescent="0.2">
      <c r="A692" s="93" t="s">
        <v>439</v>
      </c>
      <c r="B692" s="94">
        <v>1</v>
      </c>
      <c r="C692" s="88" t="s">
        <v>479</v>
      </c>
      <c r="D692" s="95" t="s">
        <v>163</v>
      </c>
      <c r="E692" s="95" t="s">
        <v>861</v>
      </c>
      <c r="F692" s="95" t="s">
        <v>862</v>
      </c>
      <c r="G692" s="95" t="s">
        <v>863</v>
      </c>
      <c r="H692" s="95"/>
      <c r="I692" s="95" t="s">
        <v>464</v>
      </c>
      <c r="J692" s="94">
        <v>317</v>
      </c>
      <c r="K692" s="96">
        <v>502.18720640298602</v>
      </c>
      <c r="L692" s="97" t="s">
        <v>760</v>
      </c>
    </row>
    <row r="693" spans="1:12" s="98" customFormat="1" x14ac:dyDescent="0.2">
      <c r="A693" s="93" t="s">
        <v>439</v>
      </c>
      <c r="B693" s="94">
        <v>1</v>
      </c>
      <c r="C693" s="88" t="s">
        <v>479</v>
      </c>
      <c r="D693" s="95" t="s">
        <v>163</v>
      </c>
      <c r="E693" s="95" t="s">
        <v>861</v>
      </c>
      <c r="F693" s="95" t="s">
        <v>862</v>
      </c>
      <c r="G693" s="95" t="s">
        <v>863</v>
      </c>
      <c r="H693" s="95"/>
      <c r="I693" s="95" t="s">
        <v>464</v>
      </c>
      <c r="J693" s="94">
        <v>317</v>
      </c>
      <c r="K693" s="96">
        <v>502.18720640298602</v>
      </c>
      <c r="L693" s="97" t="s">
        <v>760</v>
      </c>
    </row>
    <row r="694" spans="1:12" s="98" customFormat="1" x14ac:dyDescent="0.2">
      <c r="A694" s="93" t="s">
        <v>439</v>
      </c>
      <c r="B694" s="94">
        <v>1</v>
      </c>
      <c r="C694" s="88" t="s">
        <v>479</v>
      </c>
      <c r="D694" s="95" t="s">
        <v>163</v>
      </c>
      <c r="E694" s="95" t="s">
        <v>861</v>
      </c>
      <c r="F694" s="95" t="s">
        <v>862</v>
      </c>
      <c r="G694" s="95" t="s">
        <v>863</v>
      </c>
      <c r="H694" s="95"/>
      <c r="I694" s="95" t="s">
        <v>464</v>
      </c>
      <c r="J694" s="94">
        <v>317</v>
      </c>
      <c r="K694" s="96">
        <v>502.18720640298602</v>
      </c>
      <c r="L694" s="97" t="s">
        <v>760</v>
      </c>
    </row>
    <row r="695" spans="1:12" s="98" customFormat="1" x14ac:dyDescent="0.2">
      <c r="A695" s="93" t="s">
        <v>439</v>
      </c>
      <c r="B695" s="94">
        <v>1</v>
      </c>
      <c r="C695" s="88" t="s">
        <v>479</v>
      </c>
      <c r="D695" s="95" t="s">
        <v>163</v>
      </c>
      <c r="E695" s="95" t="s">
        <v>861</v>
      </c>
      <c r="F695" s="95" t="s">
        <v>862</v>
      </c>
      <c r="G695" s="95" t="s">
        <v>863</v>
      </c>
      <c r="H695" s="95"/>
      <c r="I695" s="95" t="s">
        <v>464</v>
      </c>
      <c r="J695" s="94">
        <v>317</v>
      </c>
      <c r="K695" s="96">
        <v>502.18720640298602</v>
      </c>
      <c r="L695" s="97" t="s">
        <v>760</v>
      </c>
    </row>
    <row r="696" spans="1:12" s="98" customFormat="1" x14ac:dyDescent="0.2">
      <c r="A696" s="93" t="s">
        <v>439</v>
      </c>
      <c r="B696" s="94">
        <v>1</v>
      </c>
      <c r="C696" s="88" t="s">
        <v>479</v>
      </c>
      <c r="D696" s="95" t="s">
        <v>163</v>
      </c>
      <c r="E696" s="95" t="s">
        <v>861</v>
      </c>
      <c r="F696" s="95" t="s">
        <v>862</v>
      </c>
      <c r="G696" s="95" t="s">
        <v>863</v>
      </c>
      <c r="H696" s="95"/>
      <c r="I696" s="95" t="s">
        <v>464</v>
      </c>
      <c r="J696" s="94">
        <v>317</v>
      </c>
      <c r="K696" s="96">
        <v>502.18720640298602</v>
      </c>
      <c r="L696" s="97" t="s">
        <v>760</v>
      </c>
    </row>
    <row r="697" spans="1:12" s="98" customFormat="1" x14ac:dyDescent="0.2">
      <c r="A697" s="93" t="s">
        <v>439</v>
      </c>
      <c r="B697" s="94">
        <v>1</v>
      </c>
      <c r="C697" s="88" t="s">
        <v>479</v>
      </c>
      <c r="D697" s="95" t="s">
        <v>163</v>
      </c>
      <c r="E697" s="95" t="s">
        <v>861</v>
      </c>
      <c r="F697" s="95" t="s">
        <v>862</v>
      </c>
      <c r="G697" s="95" t="s">
        <v>863</v>
      </c>
      <c r="H697" s="95"/>
      <c r="I697" s="95" t="s">
        <v>464</v>
      </c>
      <c r="J697" s="94">
        <v>317</v>
      </c>
      <c r="K697" s="96">
        <v>502.18720640298602</v>
      </c>
      <c r="L697" s="97" t="s">
        <v>760</v>
      </c>
    </row>
    <row r="698" spans="1:12" s="98" customFormat="1" x14ac:dyDescent="0.2">
      <c r="A698" s="93" t="s">
        <v>439</v>
      </c>
      <c r="B698" s="94">
        <v>1</v>
      </c>
      <c r="C698" s="88" t="s">
        <v>479</v>
      </c>
      <c r="D698" s="95" t="s">
        <v>163</v>
      </c>
      <c r="E698" s="95" t="s">
        <v>861</v>
      </c>
      <c r="F698" s="95" t="s">
        <v>862</v>
      </c>
      <c r="G698" s="95" t="s">
        <v>863</v>
      </c>
      <c r="H698" s="95"/>
      <c r="I698" s="95" t="s">
        <v>464</v>
      </c>
      <c r="J698" s="94">
        <v>317</v>
      </c>
      <c r="K698" s="96">
        <v>502.18720640298602</v>
      </c>
      <c r="L698" s="97" t="s">
        <v>760</v>
      </c>
    </row>
    <row r="699" spans="1:12" s="98" customFormat="1" x14ac:dyDescent="0.2">
      <c r="A699" s="93" t="s">
        <v>439</v>
      </c>
      <c r="B699" s="94">
        <v>1</v>
      </c>
      <c r="C699" s="88" t="s">
        <v>479</v>
      </c>
      <c r="D699" s="95" t="s">
        <v>163</v>
      </c>
      <c r="E699" s="95" t="s">
        <v>861</v>
      </c>
      <c r="F699" s="95" t="s">
        <v>862</v>
      </c>
      <c r="G699" s="95" t="s">
        <v>863</v>
      </c>
      <c r="H699" s="95"/>
      <c r="I699" s="95" t="s">
        <v>464</v>
      </c>
      <c r="J699" s="94">
        <v>317</v>
      </c>
      <c r="K699" s="96">
        <v>502.18720640298602</v>
      </c>
      <c r="L699" s="97" t="s">
        <v>760</v>
      </c>
    </row>
    <row r="700" spans="1:12" s="98" customFormat="1" x14ac:dyDescent="0.2">
      <c r="A700" s="93" t="s">
        <v>439</v>
      </c>
      <c r="B700" s="94">
        <v>1</v>
      </c>
      <c r="C700" s="88" t="s">
        <v>479</v>
      </c>
      <c r="D700" s="95" t="s">
        <v>163</v>
      </c>
      <c r="E700" s="95" t="s">
        <v>861</v>
      </c>
      <c r="F700" s="95" t="s">
        <v>862</v>
      </c>
      <c r="G700" s="95" t="s">
        <v>863</v>
      </c>
      <c r="H700" s="95"/>
      <c r="I700" s="95" t="s">
        <v>464</v>
      </c>
      <c r="J700" s="94">
        <v>317</v>
      </c>
      <c r="K700" s="96">
        <v>502.18720640298602</v>
      </c>
      <c r="L700" s="97" t="s">
        <v>760</v>
      </c>
    </row>
    <row r="701" spans="1:12" s="98" customFormat="1" x14ac:dyDescent="0.2">
      <c r="A701" s="93" t="s">
        <v>439</v>
      </c>
      <c r="B701" s="94">
        <v>1</v>
      </c>
      <c r="C701" s="88" t="s">
        <v>479</v>
      </c>
      <c r="D701" s="95" t="s">
        <v>163</v>
      </c>
      <c r="E701" s="95" t="s">
        <v>861</v>
      </c>
      <c r="F701" s="95" t="s">
        <v>862</v>
      </c>
      <c r="G701" s="95" t="s">
        <v>863</v>
      </c>
      <c r="H701" s="95"/>
      <c r="I701" s="95" t="s">
        <v>464</v>
      </c>
      <c r="J701" s="94">
        <v>317</v>
      </c>
      <c r="K701" s="96">
        <v>502.18720640298602</v>
      </c>
      <c r="L701" s="97" t="s">
        <v>760</v>
      </c>
    </row>
    <row r="702" spans="1:12" s="98" customFormat="1" x14ac:dyDescent="0.2">
      <c r="A702" s="93" t="s">
        <v>439</v>
      </c>
      <c r="B702" s="94">
        <v>1</v>
      </c>
      <c r="C702" s="88" t="s">
        <v>479</v>
      </c>
      <c r="D702" s="95" t="s">
        <v>163</v>
      </c>
      <c r="E702" s="95" t="s">
        <v>861</v>
      </c>
      <c r="F702" s="95" t="s">
        <v>862</v>
      </c>
      <c r="G702" s="95" t="s">
        <v>863</v>
      </c>
      <c r="H702" s="95"/>
      <c r="I702" s="95" t="s">
        <v>464</v>
      </c>
      <c r="J702" s="94">
        <v>317</v>
      </c>
      <c r="K702" s="96">
        <v>502.18720640298602</v>
      </c>
      <c r="L702" s="97" t="s">
        <v>760</v>
      </c>
    </row>
    <row r="703" spans="1:12" s="98" customFormat="1" x14ac:dyDescent="0.2">
      <c r="A703" s="93" t="s">
        <v>439</v>
      </c>
      <c r="B703" s="94">
        <v>1</v>
      </c>
      <c r="C703" s="88" t="s">
        <v>479</v>
      </c>
      <c r="D703" s="95" t="s">
        <v>163</v>
      </c>
      <c r="E703" s="95" t="s">
        <v>861</v>
      </c>
      <c r="F703" s="95" t="s">
        <v>862</v>
      </c>
      <c r="G703" s="95" t="s">
        <v>863</v>
      </c>
      <c r="H703" s="95"/>
      <c r="I703" s="95" t="s">
        <v>464</v>
      </c>
      <c r="J703" s="94">
        <v>317</v>
      </c>
      <c r="K703" s="96">
        <v>502.18720640298602</v>
      </c>
      <c r="L703" s="97" t="s">
        <v>760</v>
      </c>
    </row>
    <row r="704" spans="1:12" s="98" customFormat="1" x14ac:dyDescent="0.2">
      <c r="A704" s="93" t="s">
        <v>439</v>
      </c>
      <c r="B704" s="94">
        <v>1</v>
      </c>
      <c r="C704" s="88" t="s">
        <v>479</v>
      </c>
      <c r="D704" s="95" t="s">
        <v>163</v>
      </c>
      <c r="E704" s="95" t="s">
        <v>861</v>
      </c>
      <c r="F704" s="95" t="s">
        <v>862</v>
      </c>
      <c r="G704" s="95" t="s">
        <v>863</v>
      </c>
      <c r="H704" s="95"/>
      <c r="I704" s="95" t="s">
        <v>464</v>
      </c>
      <c r="J704" s="94">
        <v>317</v>
      </c>
      <c r="K704" s="96">
        <v>502.18720640298602</v>
      </c>
      <c r="L704" s="97" t="s">
        <v>760</v>
      </c>
    </row>
    <row r="705" spans="1:12" s="98" customFormat="1" x14ac:dyDescent="0.2">
      <c r="A705" s="93" t="s">
        <v>439</v>
      </c>
      <c r="B705" s="94">
        <v>1</v>
      </c>
      <c r="C705" s="88" t="s">
        <v>479</v>
      </c>
      <c r="D705" s="95" t="s">
        <v>163</v>
      </c>
      <c r="E705" s="95" t="s">
        <v>861</v>
      </c>
      <c r="F705" s="95" t="s">
        <v>862</v>
      </c>
      <c r="G705" s="95" t="s">
        <v>863</v>
      </c>
      <c r="H705" s="95"/>
      <c r="I705" s="95" t="s">
        <v>464</v>
      </c>
      <c r="J705" s="94">
        <v>317</v>
      </c>
      <c r="K705" s="96">
        <v>502.18720640298602</v>
      </c>
      <c r="L705" s="97" t="s">
        <v>760</v>
      </c>
    </row>
    <row r="706" spans="1:12" s="98" customFormat="1" x14ac:dyDescent="0.2">
      <c r="A706" s="93" t="s">
        <v>439</v>
      </c>
      <c r="B706" s="94">
        <v>1</v>
      </c>
      <c r="C706" s="88" t="s">
        <v>479</v>
      </c>
      <c r="D706" s="95" t="s">
        <v>163</v>
      </c>
      <c r="E706" s="95" t="s">
        <v>861</v>
      </c>
      <c r="F706" s="95" t="s">
        <v>862</v>
      </c>
      <c r="G706" s="95" t="s">
        <v>863</v>
      </c>
      <c r="H706" s="95"/>
      <c r="I706" s="95" t="s">
        <v>464</v>
      </c>
      <c r="J706" s="94">
        <v>317</v>
      </c>
      <c r="K706" s="96">
        <v>502.18720640298602</v>
      </c>
      <c r="L706" s="97" t="s">
        <v>760</v>
      </c>
    </row>
    <row r="707" spans="1:12" s="98" customFormat="1" x14ac:dyDescent="0.2">
      <c r="A707" s="93" t="s">
        <v>439</v>
      </c>
      <c r="B707" s="94">
        <v>1</v>
      </c>
      <c r="C707" s="88" t="s">
        <v>479</v>
      </c>
      <c r="D707" s="95" t="s">
        <v>163</v>
      </c>
      <c r="E707" s="95" t="s">
        <v>861</v>
      </c>
      <c r="F707" s="95" t="s">
        <v>862</v>
      </c>
      <c r="G707" s="95" t="s">
        <v>863</v>
      </c>
      <c r="H707" s="95"/>
      <c r="I707" s="95" t="s">
        <v>464</v>
      </c>
      <c r="J707" s="94">
        <v>317</v>
      </c>
      <c r="K707" s="96">
        <v>502.18720640298602</v>
      </c>
      <c r="L707" s="97" t="s">
        <v>760</v>
      </c>
    </row>
    <row r="708" spans="1:12" s="98" customFormat="1" x14ac:dyDescent="0.2">
      <c r="A708" s="93" t="s">
        <v>439</v>
      </c>
      <c r="B708" s="94">
        <v>1</v>
      </c>
      <c r="C708" s="88" t="s">
        <v>479</v>
      </c>
      <c r="D708" s="95" t="s">
        <v>163</v>
      </c>
      <c r="E708" s="95" t="s">
        <v>861</v>
      </c>
      <c r="F708" s="95" t="s">
        <v>862</v>
      </c>
      <c r="G708" s="95" t="s">
        <v>863</v>
      </c>
      <c r="H708" s="95"/>
      <c r="I708" s="95" t="s">
        <v>464</v>
      </c>
      <c r="J708" s="94">
        <v>317</v>
      </c>
      <c r="K708" s="96">
        <v>502.18720640298602</v>
      </c>
      <c r="L708" s="97" t="s">
        <v>760</v>
      </c>
    </row>
    <row r="709" spans="1:12" s="98" customFormat="1" x14ac:dyDescent="0.2">
      <c r="A709" s="93" t="s">
        <v>439</v>
      </c>
      <c r="B709" s="94">
        <v>1</v>
      </c>
      <c r="C709" s="88" t="s">
        <v>479</v>
      </c>
      <c r="D709" s="95" t="s">
        <v>163</v>
      </c>
      <c r="E709" s="95" t="s">
        <v>861</v>
      </c>
      <c r="F709" s="95" t="s">
        <v>862</v>
      </c>
      <c r="G709" s="95" t="s">
        <v>863</v>
      </c>
      <c r="H709" s="95"/>
      <c r="I709" s="95" t="s">
        <v>464</v>
      </c>
      <c r="J709" s="94">
        <v>317</v>
      </c>
      <c r="K709" s="96">
        <v>502.18720640298602</v>
      </c>
      <c r="L709" s="97" t="s">
        <v>760</v>
      </c>
    </row>
    <row r="710" spans="1:12" s="98" customFormat="1" x14ac:dyDescent="0.2">
      <c r="A710" s="93" t="s">
        <v>439</v>
      </c>
      <c r="B710" s="94">
        <v>1</v>
      </c>
      <c r="C710" s="88" t="s">
        <v>479</v>
      </c>
      <c r="D710" s="95" t="s">
        <v>163</v>
      </c>
      <c r="E710" s="95" t="s">
        <v>861</v>
      </c>
      <c r="F710" s="95" t="s">
        <v>862</v>
      </c>
      <c r="G710" s="95" t="s">
        <v>863</v>
      </c>
      <c r="H710" s="95"/>
      <c r="I710" s="95" t="s">
        <v>464</v>
      </c>
      <c r="J710" s="94">
        <v>317</v>
      </c>
      <c r="K710" s="96">
        <v>502.18720640298602</v>
      </c>
      <c r="L710" s="97" t="s">
        <v>760</v>
      </c>
    </row>
    <row r="711" spans="1:12" s="98" customFormat="1" x14ac:dyDescent="0.2">
      <c r="A711" s="93" t="s">
        <v>439</v>
      </c>
      <c r="B711" s="94">
        <v>1</v>
      </c>
      <c r="C711" s="88" t="s">
        <v>479</v>
      </c>
      <c r="D711" s="95" t="s">
        <v>163</v>
      </c>
      <c r="E711" s="95" t="s">
        <v>861</v>
      </c>
      <c r="F711" s="95" t="s">
        <v>862</v>
      </c>
      <c r="G711" s="95" t="s">
        <v>863</v>
      </c>
      <c r="H711" s="95"/>
      <c r="I711" s="95" t="s">
        <v>464</v>
      </c>
      <c r="J711" s="94">
        <v>317</v>
      </c>
      <c r="K711" s="96">
        <v>502.18720640298602</v>
      </c>
      <c r="L711" s="97" t="s">
        <v>760</v>
      </c>
    </row>
    <row r="712" spans="1:12" s="98" customFormat="1" x14ac:dyDescent="0.2">
      <c r="A712" s="93" t="s">
        <v>439</v>
      </c>
      <c r="B712" s="94">
        <v>1</v>
      </c>
      <c r="C712" s="88" t="s">
        <v>479</v>
      </c>
      <c r="D712" s="95" t="s">
        <v>163</v>
      </c>
      <c r="E712" s="95" t="s">
        <v>861</v>
      </c>
      <c r="F712" s="95" t="s">
        <v>862</v>
      </c>
      <c r="G712" s="95" t="s">
        <v>863</v>
      </c>
      <c r="H712" s="95"/>
      <c r="I712" s="95" t="s">
        <v>464</v>
      </c>
      <c r="J712" s="94">
        <v>317</v>
      </c>
      <c r="K712" s="96">
        <v>502.18720640298602</v>
      </c>
      <c r="L712" s="97" t="s">
        <v>760</v>
      </c>
    </row>
    <row r="713" spans="1:12" s="98" customFormat="1" x14ac:dyDescent="0.2">
      <c r="A713" s="93" t="s">
        <v>439</v>
      </c>
      <c r="B713" s="94">
        <v>1</v>
      </c>
      <c r="C713" s="88" t="s">
        <v>479</v>
      </c>
      <c r="D713" s="95" t="s">
        <v>163</v>
      </c>
      <c r="E713" s="95" t="s">
        <v>861</v>
      </c>
      <c r="F713" s="95" t="s">
        <v>862</v>
      </c>
      <c r="G713" s="95" t="s">
        <v>863</v>
      </c>
      <c r="H713" s="95"/>
      <c r="I713" s="95" t="s">
        <v>464</v>
      </c>
      <c r="J713" s="94">
        <v>317</v>
      </c>
      <c r="K713" s="96">
        <v>502.18720640298602</v>
      </c>
      <c r="L713" s="97" t="s">
        <v>760</v>
      </c>
    </row>
    <row r="714" spans="1:12" s="98" customFormat="1" x14ac:dyDescent="0.2">
      <c r="A714" s="93" t="s">
        <v>439</v>
      </c>
      <c r="B714" s="94">
        <v>1</v>
      </c>
      <c r="C714" s="88" t="s">
        <v>479</v>
      </c>
      <c r="D714" s="95" t="s">
        <v>164</v>
      </c>
      <c r="E714" s="95" t="s">
        <v>865</v>
      </c>
      <c r="F714" s="95" t="s">
        <v>164</v>
      </c>
      <c r="G714" s="95" t="s">
        <v>866</v>
      </c>
      <c r="H714" s="95"/>
      <c r="I714" s="95"/>
      <c r="J714" s="94">
        <v>317</v>
      </c>
      <c r="K714" s="96">
        <v>17718.2230259108</v>
      </c>
      <c r="L714" s="97" t="s">
        <v>760</v>
      </c>
    </row>
    <row r="715" spans="1:12" s="98" customFormat="1" x14ac:dyDescent="0.2">
      <c r="A715" s="93" t="s">
        <v>439</v>
      </c>
      <c r="B715" s="94">
        <v>1</v>
      </c>
      <c r="C715" s="95" t="s">
        <v>440</v>
      </c>
      <c r="D715" s="95" t="s">
        <v>165</v>
      </c>
      <c r="E715" s="95" t="s">
        <v>634</v>
      </c>
      <c r="F715" s="95" t="s">
        <v>847</v>
      </c>
      <c r="G715" s="95">
        <v>282062014795</v>
      </c>
      <c r="H715" s="95" t="s">
        <v>867</v>
      </c>
      <c r="I715" s="95" t="s">
        <v>461</v>
      </c>
      <c r="J715" s="94">
        <v>319</v>
      </c>
      <c r="K715" s="96">
        <v>2129.7600000000002</v>
      </c>
      <c r="L715" s="97" t="s">
        <v>842</v>
      </c>
    </row>
    <row r="716" spans="1:12" s="98" customFormat="1" x14ac:dyDescent="0.2">
      <c r="A716" s="93" t="s">
        <v>439</v>
      </c>
      <c r="B716" s="94">
        <v>1</v>
      </c>
      <c r="C716" s="88" t="s">
        <v>479</v>
      </c>
      <c r="D716" s="95" t="s">
        <v>161</v>
      </c>
      <c r="E716" s="95" t="s">
        <v>574</v>
      </c>
      <c r="F716" s="95" t="s">
        <v>868</v>
      </c>
      <c r="G716" s="95" t="s">
        <v>869</v>
      </c>
      <c r="H716" s="95" t="s">
        <v>850</v>
      </c>
      <c r="I716" s="95" t="s">
        <v>461</v>
      </c>
      <c r="J716" s="94">
        <v>426</v>
      </c>
      <c r="K716" s="96">
        <v>8462.2000000000007</v>
      </c>
      <c r="L716" s="97" t="s">
        <v>842</v>
      </c>
    </row>
    <row r="717" spans="1:12" s="98" customFormat="1" x14ac:dyDescent="0.2">
      <c r="A717" s="93" t="s">
        <v>439</v>
      </c>
      <c r="B717" s="94">
        <v>1</v>
      </c>
      <c r="C717" s="95" t="s">
        <v>467</v>
      </c>
      <c r="D717" s="95" t="s">
        <v>395</v>
      </c>
      <c r="E717" s="95" t="s">
        <v>870</v>
      </c>
      <c r="F717" s="95" t="s">
        <v>871</v>
      </c>
      <c r="G717" s="95" t="s">
        <v>561</v>
      </c>
      <c r="H717" s="95" t="s">
        <v>593</v>
      </c>
      <c r="I717" s="95" t="s">
        <v>464</v>
      </c>
      <c r="J717" s="94">
        <v>338</v>
      </c>
      <c r="K717" s="96">
        <v>680.01499999999999</v>
      </c>
      <c r="L717" s="97" t="s">
        <v>872</v>
      </c>
    </row>
    <row r="718" spans="1:12" s="98" customFormat="1" x14ac:dyDescent="0.2">
      <c r="A718" s="93" t="s">
        <v>439</v>
      </c>
      <c r="B718" s="94">
        <v>1</v>
      </c>
      <c r="C718" s="95" t="s">
        <v>467</v>
      </c>
      <c r="D718" s="95" t="s">
        <v>395</v>
      </c>
      <c r="E718" s="95" t="s">
        <v>870</v>
      </c>
      <c r="F718" s="95" t="s">
        <v>871</v>
      </c>
      <c r="G718" s="95" t="s">
        <v>561</v>
      </c>
      <c r="H718" s="95" t="s">
        <v>593</v>
      </c>
      <c r="I718" s="95" t="s">
        <v>453</v>
      </c>
      <c r="J718" s="94">
        <v>393</v>
      </c>
      <c r="K718" s="96">
        <v>680.01499999999999</v>
      </c>
      <c r="L718" s="97" t="s">
        <v>872</v>
      </c>
    </row>
    <row r="719" spans="1:12" s="98" customFormat="1" x14ac:dyDescent="0.2">
      <c r="A719" s="93" t="s">
        <v>439</v>
      </c>
      <c r="B719" s="94">
        <v>1</v>
      </c>
      <c r="C719" s="95" t="s">
        <v>467</v>
      </c>
      <c r="D719" s="95" t="s">
        <v>395</v>
      </c>
      <c r="E719" s="95" t="s">
        <v>870</v>
      </c>
      <c r="F719" s="95" t="s">
        <v>871</v>
      </c>
      <c r="G719" s="95" t="s">
        <v>561</v>
      </c>
      <c r="H719" s="95" t="s">
        <v>593</v>
      </c>
      <c r="I719" s="95" t="s">
        <v>453</v>
      </c>
      <c r="J719" s="94">
        <v>417</v>
      </c>
      <c r="K719" s="96">
        <v>680.01499999999999</v>
      </c>
      <c r="L719" s="97" t="s">
        <v>872</v>
      </c>
    </row>
    <row r="720" spans="1:12" s="98" customFormat="1" x14ac:dyDescent="0.2">
      <c r="A720" s="93" t="s">
        <v>439</v>
      </c>
      <c r="B720" s="94">
        <v>1</v>
      </c>
      <c r="C720" s="95" t="s">
        <v>467</v>
      </c>
      <c r="D720" s="95" t="s">
        <v>395</v>
      </c>
      <c r="E720" s="95" t="s">
        <v>870</v>
      </c>
      <c r="F720" s="95" t="s">
        <v>871</v>
      </c>
      <c r="G720" s="95" t="s">
        <v>561</v>
      </c>
      <c r="H720" s="95" t="s">
        <v>593</v>
      </c>
      <c r="I720" s="95" t="s">
        <v>443</v>
      </c>
      <c r="J720" s="94">
        <v>341</v>
      </c>
      <c r="K720" s="96">
        <v>680.01499999999999</v>
      </c>
      <c r="L720" s="97" t="s">
        <v>872</v>
      </c>
    </row>
    <row r="721" spans="1:12" s="98" customFormat="1" x14ac:dyDescent="0.2">
      <c r="A721" s="93" t="s">
        <v>439</v>
      </c>
      <c r="B721" s="94">
        <v>1</v>
      </c>
      <c r="C721" s="95" t="s">
        <v>467</v>
      </c>
      <c r="D721" s="95" t="s">
        <v>395</v>
      </c>
      <c r="E721" s="95" t="s">
        <v>870</v>
      </c>
      <c r="F721" s="95" t="s">
        <v>871</v>
      </c>
      <c r="G721" s="95" t="s">
        <v>561</v>
      </c>
      <c r="H721" s="95" t="s">
        <v>593</v>
      </c>
      <c r="I721" s="95" t="s">
        <v>443</v>
      </c>
      <c r="J721" s="94">
        <v>342</v>
      </c>
      <c r="K721" s="96">
        <v>680.01499999999999</v>
      </c>
      <c r="L721" s="97" t="s">
        <v>872</v>
      </c>
    </row>
    <row r="722" spans="1:12" s="98" customFormat="1" x14ac:dyDescent="0.2">
      <c r="A722" s="93" t="s">
        <v>439</v>
      </c>
      <c r="B722" s="94">
        <v>1</v>
      </c>
      <c r="C722" s="95" t="s">
        <v>467</v>
      </c>
      <c r="D722" s="95" t="s">
        <v>395</v>
      </c>
      <c r="E722" s="95" t="s">
        <v>870</v>
      </c>
      <c r="F722" s="95" t="s">
        <v>871</v>
      </c>
      <c r="G722" s="95" t="s">
        <v>561</v>
      </c>
      <c r="H722" s="95" t="s">
        <v>593</v>
      </c>
      <c r="I722" s="95" t="s">
        <v>443</v>
      </c>
      <c r="J722" s="94">
        <v>342</v>
      </c>
      <c r="K722" s="96">
        <v>680.01499999999999</v>
      </c>
      <c r="L722" s="97" t="s">
        <v>872</v>
      </c>
    </row>
    <row r="723" spans="1:12" s="98" customFormat="1" x14ac:dyDescent="0.2">
      <c r="A723" s="93" t="s">
        <v>439</v>
      </c>
      <c r="B723" s="94">
        <v>1</v>
      </c>
      <c r="C723" s="95" t="s">
        <v>467</v>
      </c>
      <c r="D723" s="95" t="s">
        <v>395</v>
      </c>
      <c r="E723" s="95" t="s">
        <v>870</v>
      </c>
      <c r="F723" s="95" t="s">
        <v>871</v>
      </c>
      <c r="G723" s="95" t="s">
        <v>561</v>
      </c>
      <c r="H723" s="95" t="s">
        <v>593</v>
      </c>
      <c r="I723" s="95" t="s">
        <v>449</v>
      </c>
      <c r="J723" s="94">
        <v>343</v>
      </c>
      <c r="K723" s="96">
        <v>680.01499999999999</v>
      </c>
      <c r="L723" s="97" t="s">
        <v>872</v>
      </c>
    </row>
    <row r="724" spans="1:12" s="98" customFormat="1" x14ac:dyDescent="0.2">
      <c r="A724" s="93" t="s">
        <v>439</v>
      </c>
      <c r="B724" s="94">
        <v>1</v>
      </c>
      <c r="C724" s="95" t="s">
        <v>467</v>
      </c>
      <c r="D724" s="95" t="s">
        <v>395</v>
      </c>
      <c r="E724" s="95" t="s">
        <v>870</v>
      </c>
      <c r="F724" s="95" t="s">
        <v>871</v>
      </c>
      <c r="G724" s="95" t="s">
        <v>561</v>
      </c>
      <c r="H724" s="95" t="s">
        <v>593</v>
      </c>
      <c r="I724" s="95" t="s">
        <v>450</v>
      </c>
      <c r="J724" s="94">
        <v>411</v>
      </c>
      <c r="K724" s="96">
        <v>680.01499999999999</v>
      </c>
      <c r="L724" s="97" t="s">
        <v>872</v>
      </c>
    </row>
    <row r="725" spans="1:12" s="98" customFormat="1" x14ac:dyDescent="0.2">
      <c r="A725" s="93" t="s">
        <v>439</v>
      </c>
      <c r="B725" s="94">
        <v>1</v>
      </c>
      <c r="C725" s="95" t="s">
        <v>467</v>
      </c>
      <c r="D725" s="95" t="s">
        <v>395</v>
      </c>
      <c r="E725" s="95" t="s">
        <v>870</v>
      </c>
      <c r="F725" s="95" t="s">
        <v>871</v>
      </c>
      <c r="G725" s="95" t="s">
        <v>561</v>
      </c>
      <c r="H725" s="95" t="s">
        <v>593</v>
      </c>
      <c r="I725" s="95" t="s">
        <v>450</v>
      </c>
      <c r="J725" s="94">
        <v>538</v>
      </c>
      <c r="K725" s="96">
        <v>680.01499999999999</v>
      </c>
      <c r="L725" s="97" t="s">
        <v>872</v>
      </c>
    </row>
    <row r="726" spans="1:12" s="98" customFormat="1" x14ac:dyDescent="0.2">
      <c r="A726" s="93" t="s">
        <v>439</v>
      </c>
      <c r="B726" s="94">
        <v>1</v>
      </c>
      <c r="C726" s="95" t="s">
        <v>467</v>
      </c>
      <c r="D726" s="95" t="s">
        <v>395</v>
      </c>
      <c r="E726" s="95" t="s">
        <v>870</v>
      </c>
      <c r="F726" s="95" t="s">
        <v>871</v>
      </c>
      <c r="G726" s="95" t="s">
        <v>561</v>
      </c>
      <c r="H726" s="95" t="s">
        <v>593</v>
      </c>
      <c r="I726" s="95" t="s">
        <v>452</v>
      </c>
      <c r="J726" s="94">
        <v>346</v>
      </c>
      <c r="K726" s="96">
        <v>680.01499999999999</v>
      </c>
      <c r="L726" s="97" t="s">
        <v>872</v>
      </c>
    </row>
    <row r="727" spans="1:12" s="98" customFormat="1" x14ac:dyDescent="0.2">
      <c r="A727" s="93" t="s">
        <v>439</v>
      </c>
      <c r="B727" s="94">
        <v>1</v>
      </c>
      <c r="C727" s="95" t="s">
        <v>467</v>
      </c>
      <c r="D727" s="95" t="s">
        <v>395</v>
      </c>
      <c r="E727" s="95" t="s">
        <v>870</v>
      </c>
      <c r="F727" s="95" t="s">
        <v>871</v>
      </c>
      <c r="G727" s="95" t="s">
        <v>561</v>
      </c>
      <c r="H727" s="95" t="s">
        <v>593</v>
      </c>
      <c r="I727" s="95" t="s">
        <v>452</v>
      </c>
      <c r="J727" s="94">
        <v>346</v>
      </c>
      <c r="K727" s="96">
        <v>680.01499999999999</v>
      </c>
      <c r="L727" s="97" t="s">
        <v>872</v>
      </c>
    </row>
    <row r="728" spans="1:12" s="98" customFormat="1" x14ac:dyDescent="0.2">
      <c r="A728" s="93" t="s">
        <v>439</v>
      </c>
      <c r="B728" s="94">
        <v>1</v>
      </c>
      <c r="C728" s="95" t="s">
        <v>467</v>
      </c>
      <c r="D728" s="95" t="s">
        <v>395</v>
      </c>
      <c r="E728" s="95" t="s">
        <v>870</v>
      </c>
      <c r="F728" s="95" t="s">
        <v>871</v>
      </c>
      <c r="G728" s="95" t="s">
        <v>561</v>
      </c>
      <c r="H728" s="95" t="s">
        <v>593</v>
      </c>
      <c r="I728" s="95" t="s">
        <v>452</v>
      </c>
      <c r="J728" s="94">
        <v>346</v>
      </c>
      <c r="K728" s="96">
        <v>680.01499999999999</v>
      </c>
      <c r="L728" s="97" t="s">
        <v>872</v>
      </c>
    </row>
    <row r="729" spans="1:12" s="98" customFormat="1" x14ac:dyDescent="0.2">
      <c r="A729" s="93" t="s">
        <v>439</v>
      </c>
      <c r="B729" s="94">
        <v>1</v>
      </c>
      <c r="C729" s="95" t="s">
        <v>467</v>
      </c>
      <c r="D729" s="95" t="s">
        <v>395</v>
      </c>
      <c r="E729" s="95" t="s">
        <v>870</v>
      </c>
      <c r="F729" s="95" t="s">
        <v>871</v>
      </c>
      <c r="G729" s="95" t="s">
        <v>561</v>
      </c>
      <c r="H729" s="95" t="s">
        <v>593</v>
      </c>
      <c r="I729" s="95" t="s">
        <v>452</v>
      </c>
      <c r="J729" s="94">
        <v>346</v>
      </c>
      <c r="K729" s="96">
        <v>680.01499999999999</v>
      </c>
      <c r="L729" s="97" t="s">
        <v>872</v>
      </c>
    </row>
    <row r="730" spans="1:12" s="98" customFormat="1" x14ac:dyDescent="0.2">
      <c r="A730" s="93" t="s">
        <v>439</v>
      </c>
      <c r="B730" s="94">
        <v>1</v>
      </c>
      <c r="C730" s="95" t="s">
        <v>467</v>
      </c>
      <c r="D730" s="95" t="s">
        <v>395</v>
      </c>
      <c r="E730" s="95" t="s">
        <v>870</v>
      </c>
      <c r="F730" s="95" t="s">
        <v>871</v>
      </c>
      <c r="G730" s="95" t="s">
        <v>561</v>
      </c>
      <c r="H730" s="95"/>
      <c r="I730" s="95" t="s">
        <v>445</v>
      </c>
      <c r="J730" s="94">
        <v>516</v>
      </c>
      <c r="K730" s="96">
        <v>680.01499999999999</v>
      </c>
      <c r="L730" s="97" t="s">
        <v>872</v>
      </c>
    </row>
    <row r="731" spans="1:12" s="98" customFormat="1" x14ac:dyDescent="0.2">
      <c r="A731" s="93" t="s">
        <v>439</v>
      </c>
      <c r="B731" s="94">
        <v>1</v>
      </c>
      <c r="C731" s="95" t="s">
        <v>467</v>
      </c>
      <c r="D731" s="95" t="s">
        <v>395</v>
      </c>
      <c r="E731" s="95" t="s">
        <v>870</v>
      </c>
      <c r="F731" s="95" t="s">
        <v>871</v>
      </c>
      <c r="G731" s="95" t="s">
        <v>561</v>
      </c>
      <c r="H731" s="95" t="s">
        <v>593</v>
      </c>
      <c r="I731" s="95" t="s">
        <v>453</v>
      </c>
      <c r="J731" s="94">
        <v>393</v>
      </c>
      <c r="K731" s="96">
        <v>680.01499999999999</v>
      </c>
      <c r="L731" s="97" t="s">
        <v>872</v>
      </c>
    </row>
    <row r="732" spans="1:12" s="98" customFormat="1" x14ac:dyDescent="0.2">
      <c r="A732" s="93" t="s">
        <v>439</v>
      </c>
      <c r="B732" s="94">
        <v>1</v>
      </c>
      <c r="C732" s="95" t="s">
        <v>467</v>
      </c>
      <c r="D732" s="95" t="s">
        <v>395</v>
      </c>
      <c r="E732" s="95" t="s">
        <v>870</v>
      </c>
      <c r="F732" s="95" t="s">
        <v>871</v>
      </c>
      <c r="G732" s="95" t="s">
        <v>561</v>
      </c>
      <c r="H732" s="95" t="s">
        <v>593</v>
      </c>
      <c r="I732" s="95" t="s">
        <v>453</v>
      </c>
      <c r="J732" s="94">
        <v>393</v>
      </c>
      <c r="K732" s="96">
        <v>680.01499999999999</v>
      </c>
      <c r="L732" s="97" t="s">
        <v>872</v>
      </c>
    </row>
    <row r="733" spans="1:12" s="98" customFormat="1" x14ac:dyDescent="0.2">
      <c r="A733" s="93" t="s">
        <v>439</v>
      </c>
      <c r="B733" s="94">
        <v>1</v>
      </c>
      <c r="C733" s="95" t="s">
        <v>467</v>
      </c>
      <c r="D733" s="95" t="s">
        <v>395</v>
      </c>
      <c r="E733" s="95" t="s">
        <v>870</v>
      </c>
      <c r="F733" s="95" t="s">
        <v>871</v>
      </c>
      <c r="G733" s="95" t="s">
        <v>561</v>
      </c>
      <c r="H733" s="95"/>
      <c r="I733" s="95" t="s">
        <v>452</v>
      </c>
      <c r="J733" s="94">
        <v>371</v>
      </c>
      <c r="K733" s="96">
        <v>680.01499999999999</v>
      </c>
      <c r="L733" s="97" t="s">
        <v>872</v>
      </c>
    </row>
    <row r="734" spans="1:12" s="98" customFormat="1" x14ac:dyDescent="0.2">
      <c r="A734" s="93" t="s">
        <v>439</v>
      </c>
      <c r="B734" s="94">
        <v>1</v>
      </c>
      <c r="C734" s="95" t="s">
        <v>467</v>
      </c>
      <c r="D734" s="95" t="s">
        <v>395</v>
      </c>
      <c r="E734" s="95" t="s">
        <v>870</v>
      </c>
      <c r="F734" s="95" t="s">
        <v>871</v>
      </c>
      <c r="G734" s="95" t="s">
        <v>561</v>
      </c>
      <c r="H734" s="95" t="s">
        <v>593</v>
      </c>
      <c r="I734" s="95" t="s">
        <v>453</v>
      </c>
      <c r="J734" s="94">
        <v>393</v>
      </c>
      <c r="K734" s="96">
        <v>680.01499999999999</v>
      </c>
      <c r="L734" s="97" t="s">
        <v>872</v>
      </c>
    </row>
    <row r="735" spans="1:12" s="98" customFormat="1" x14ac:dyDescent="0.2">
      <c r="A735" s="93" t="s">
        <v>439</v>
      </c>
      <c r="B735" s="94">
        <v>1</v>
      </c>
      <c r="C735" s="95" t="s">
        <v>440</v>
      </c>
      <c r="D735" s="95" t="s">
        <v>253</v>
      </c>
      <c r="E735" s="95"/>
      <c r="F735" s="95"/>
      <c r="G735" s="95" t="s">
        <v>829</v>
      </c>
      <c r="H735" s="95" t="s">
        <v>569</v>
      </c>
      <c r="I735" s="95" t="s">
        <v>452</v>
      </c>
      <c r="J735" s="94">
        <v>443</v>
      </c>
      <c r="K735" s="96">
        <v>1063.72</v>
      </c>
      <c r="L735" s="97" t="s">
        <v>873</v>
      </c>
    </row>
    <row r="736" spans="1:12" s="98" customFormat="1" x14ac:dyDescent="0.2">
      <c r="A736" s="93" t="s">
        <v>439</v>
      </c>
      <c r="B736" s="94">
        <v>1</v>
      </c>
      <c r="C736" s="95" t="s">
        <v>440</v>
      </c>
      <c r="D736" s="95" t="s">
        <v>253</v>
      </c>
      <c r="E736" s="95"/>
      <c r="F736" s="95"/>
      <c r="G736" s="95" t="s">
        <v>561</v>
      </c>
      <c r="H736" s="95" t="s">
        <v>569</v>
      </c>
      <c r="I736" s="95" t="s">
        <v>452</v>
      </c>
      <c r="J736" s="94">
        <v>443</v>
      </c>
      <c r="K736" s="96">
        <v>1063.72</v>
      </c>
      <c r="L736" s="97" t="s">
        <v>873</v>
      </c>
    </row>
    <row r="737" spans="1:12" s="98" customFormat="1" x14ac:dyDescent="0.2">
      <c r="A737" s="93" t="s">
        <v>439</v>
      </c>
      <c r="B737" s="94">
        <v>1</v>
      </c>
      <c r="C737" s="95" t="s">
        <v>440</v>
      </c>
      <c r="D737" s="95" t="s">
        <v>253</v>
      </c>
      <c r="E737" s="95"/>
      <c r="F737" s="95"/>
      <c r="G737" s="95" t="s">
        <v>561</v>
      </c>
      <c r="H737" s="95" t="s">
        <v>569</v>
      </c>
      <c r="I737" s="95" t="s">
        <v>452</v>
      </c>
      <c r="J737" s="94">
        <v>443</v>
      </c>
      <c r="K737" s="96">
        <v>1063.72</v>
      </c>
      <c r="L737" s="97" t="s">
        <v>873</v>
      </c>
    </row>
    <row r="738" spans="1:12" s="98" customFormat="1" x14ac:dyDescent="0.2">
      <c r="A738" s="93" t="s">
        <v>439</v>
      </c>
      <c r="B738" s="94">
        <v>1</v>
      </c>
      <c r="C738" s="95" t="s">
        <v>440</v>
      </c>
      <c r="D738" s="95" t="s">
        <v>253</v>
      </c>
      <c r="E738" s="95"/>
      <c r="F738" s="95"/>
      <c r="G738" s="95" t="s">
        <v>561</v>
      </c>
      <c r="H738" s="95" t="s">
        <v>569</v>
      </c>
      <c r="I738" s="95" t="s">
        <v>452</v>
      </c>
      <c r="J738" s="94">
        <v>443</v>
      </c>
      <c r="K738" s="96">
        <v>1063.72</v>
      </c>
      <c r="L738" s="97" t="s">
        <v>873</v>
      </c>
    </row>
    <row r="739" spans="1:12" s="98" customFormat="1" x14ac:dyDescent="0.2">
      <c r="A739" s="93" t="s">
        <v>439</v>
      </c>
      <c r="B739" s="94">
        <v>1</v>
      </c>
      <c r="C739" s="95" t="s">
        <v>440</v>
      </c>
      <c r="D739" s="95" t="s">
        <v>253</v>
      </c>
      <c r="E739" s="95"/>
      <c r="F739" s="95"/>
      <c r="G739" s="95" t="s">
        <v>561</v>
      </c>
      <c r="H739" s="95" t="s">
        <v>569</v>
      </c>
      <c r="I739" s="95" t="s">
        <v>452</v>
      </c>
      <c r="J739" s="94">
        <v>443</v>
      </c>
      <c r="K739" s="96">
        <v>1063.72</v>
      </c>
      <c r="L739" s="97" t="s">
        <v>873</v>
      </c>
    </row>
    <row r="740" spans="1:12" s="98" customFormat="1" x14ac:dyDescent="0.2">
      <c r="A740" s="93" t="s">
        <v>439</v>
      </c>
      <c r="B740" s="94">
        <v>1</v>
      </c>
      <c r="C740" s="95" t="s">
        <v>440</v>
      </c>
      <c r="D740" s="95" t="s">
        <v>253</v>
      </c>
      <c r="E740" s="95"/>
      <c r="F740" s="95"/>
      <c r="G740" s="95" t="s">
        <v>561</v>
      </c>
      <c r="H740" s="95" t="s">
        <v>569</v>
      </c>
      <c r="I740" s="95" t="s">
        <v>453</v>
      </c>
      <c r="J740" s="94">
        <v>355</v>
      </c>
      <c r="K740" s="96">
        <v>1063.72</v>
      </c>
      <c r="L740" s="97" t="s">
        <v>873</v>
      </c>
    </row>
    <row r="741" spans="1:12" s="98" customFormat="1" x14ac:dyDescent="0.2">
      <c r="A741" s="93" t="s">
        <v>439</v>
      </c>
      <c r="B741" s="94">
        <v>1</v>
      </c>
      <c r="C741" s="88" t="s">
        <v>479</v>
      </c>
      <c r="D741" s="95" t="s">
        <v>166</v>
      </c>
      <c r="E741" s="95" t="s">
        <v>574</v>
      </c>
      <c r="F741" s="95" t="s">
        <v>874</v>
      </c>
      <c r="G741" s="95" t="s">
        <v>875</v>
      </c>
      <c r="H741" s="95" t="s">
        <v>569</v>
      </c>
      <c r="I741" s="95" t="s">
        <v>443</v>
      </c>
      <c r="J741" s="94">
        <v>418</v>
      </c>
      <c r="K741" s="96">
        <v>12480</v>
      </c>
      <c r="L741" s="97" t="s">
        <v>876</v>
      </c>
    </row>
    <row r="742" spans="1:12" s="98" customFormat="1" x14ac:dyDescent="0.2">
      <c r="A742" s="93" t="s">
        <v>439</v>
      </c>
      <c r="B742" s="94">
        <v>1</v>
      </c>
      <c r="C742" s="88" t="s">
        <v>479</v>
      </c>
      <c r="D742" s="95" t="s">
        <v>247</v>
      </c>
      <c r="E742" s="95" t="s">
        <v>877</v>
      </c>
      <c r="F742" s="95" t="s">
        <v>878</v>
      </c>
      <c r="G742" s="95">
        <v>3160871310064</v>
      </c>
      <c r="H742" s="95" t="s">
        <v>569</v>
      </c>
      <c r="I742" s="95" t="s">
        <v>464</v>
      </c>
      <c r="J742" s="94">
        <v>353</v>
      </c>
      <c r="K742" s="96">
        <v>14801.6</v>
      </c>
      <c r="L742" s="97" t="s">
        <v>879</v>
      </c>
    </row>
    <row r="743" spans="1:12" s="98" customFormat="1" x14ac:dyDescent="0.2">
      <c r="A743" s="93" t="s">
        <v>439</v>
      </c>
      <c r="B743" s="94">
        <v>1</v>
      </c>
      <c r="C743" s="95" t="s">
        <v>440</v>
      </c>
      <c r="D743" s="95" t="s">
        <v>254</v>
      </c>
      <c r="E743" s="95"/>
      <c r="F743" s="95"/>
      <c r="G743" s="95" t="s">
        <v>829</v>
      </c>
      <c r="H743" s="95" t="s">
        <v>569</v>
      </c>
      <c r="I743" s="95" t="s">
        <v>452</v>
      </c>
      <c r="J743" s="94">
        <v>443</v>
      </c>
      <c r="K743" s="96">
        <v>1063.72</v>
      </c>
      <c r="L743" s="97" t="s">
        <v>873</v>
      </c>
    </row>
    <row r="744" spans="1:12" s="98" customFormat="1" x14ac:dyDescent="0.2">
      <c r="A744" s="93" t="s">
        <v>439</v>
      </c>
      <c r="B744" s="94">
        <v>1</v>
      </c>
      <c r="C744" s="95" t="s">
        <v>440</v>
      </c>
      <c r="D744" s="95" t="s">
        <v>254</v>
      </c>
      <c r="E744" s="95"/>
      <c r="F744" s="95"/>
      <c r="G744" s="95" t="s">
        <v>561</v>
      </c>
      <c r="H744" s="95" t="s">
        <v>569</v>
      </c>
      <c r="I744" s="95" t="s">
        <v>452</v>
      </c>
      <c r="J744" s="94">
        <v>443</v>
      </c>
      <c r="K744" s="96">
        <v>1063.72</v>
      </c>
      <c r="L744" s="97" t="s">
        <v>873</v>
      </c>
    </row>
    <row r="745" spans="1:12" s="98" customFormat="1" x14ac:dyDescent="0.2">
      <c r="A745" s="93" t="s">
        <v>439</v>
      </c>
      <c r="B745" s="94">
        <v>1</v>
      </c>
      <c r="C745" s="95" t="s">
        <v>440</v>
      </c>
      <c r="D745" s="95" t="s">
        <v>254</v>
      </c>
      <c r="E745" s="95"/>
      <c r="F745" s="95"/>
      <c r="G745" s="95" t="s">
        <v>561</v>
      </c>
      <c r="H745" s="95" t="s">
        <v>569</v>
      </c>
      <c r="I745" s="95" t="s">
        <v>452</v>
      </c>
      <c r="J745" s="94">
        <v>443</v>
      </c>
      <c r="K745" s="96">
        <v>1063.72</v>
      </c>
      <c r="L745" s="97" t="s">
        <v>873</v>
      </c>
    </row>
    <row r="746" spans="1:12" s="98" customFormat="1" x14ac:dyDescent="0.2">
      <c r="A746" s="93" t="s">
        <v>439</v>
      </c>
      <c r="B746" s="94">
        <v>1</v>
      </c>
      <c r="C746" s="95" t="s">
        <v>440</v>
      </c>
      <c r="D746" s="95" t="s">
        <v>254</v>
      </c>
      <c r="E746" s="95"/>
      <c r="F746" s="95"/>
      <c r="G746" s="95" t="s">
        <v>561</v>
      </c>
      <c r="H746" s="95" t="s">
        <v>569</v>
      </c>
      <c r="I746" s="95" t="s">
        <v>452</v>
      </c>
      <c r="J746" s="94">
        <v>443</v>
      </c>
      <c r="K746" s="96">
        <v>1063.72</v>
      </c>
      <c r="L746" s="97" t="s">
        <v>873</v>
      </c>
    </row>
    <row r="747" spans="1:12" s="98" customFormat="1" x14ac:dyDescent="0.2">
      <c r="A747" s="93" t="s">
        <v>439</v>
      </c>
      <c r="B747" s="94">
        <v>1</v>
      </c>
      <c r="C747" s="95" t="s">
        <v>440</v>
      </c>
      <c r="D747" s="95" t="s">
        <v>254</v>
      </c>
      <c r="E747" s="95"/>
      <c r="F747" s="95"/>
      <c r="G747" s="95" t="s">
        <v>561</v>
      </c>
      <c r="H747" s="95" t="s">
        <v>569</v>
      </c>
      <c r="I747" s="95" t="s">
        <v>453</v>
      </c>
      <c r="J747" s="94">
        <v>393</v>
      </c>
      <c r="K747" s="96">
        <v>1063.72</v>
      </c>
      <c r="L747" s="97" t="s">
        <v>873</v>
      </c>
    </row>
    <row r="748" spans="1:12" s="98" customFormat="1" x14ac:dyDescent="0.2">
      <c r="A748" s="93" t="s">
        <v>439</v>
      </c>
      <c r="B748" s="94">
        <v>1</v>
      </c>
      <c r="C748" s="88" t="s">
        <v>479</v>
      </c>
      <c r="D748" s="95" t="s">
        <v>167</v>
      </c>
      <c r="E748" s="95" t="s">
        <v>574</v>
      </c>
      <c r="F748" s="95" t="s">
        <v>880</v>
      </c>
      <c r="G748" s="95" t="s">
        <v>881</v>
      </c>
      <c r="H748" s="95" t="s">
        <v>460</v>
      </c>
      <c r="I748" s="95" t="s">
        <v>449</v>
      </c>
      <c r="J748" s="94">
        <v>535</v>
      </c>
      <c r="K748" s="96">
        <v>9900</v>
      </c>
      <c r="L748" s="97" t="s">
        <v>842</v>
      </c>
    </row>
    <row r="749" spans="1:12" s="98" customFormat="1" x14ac:dyDescent="0.2">
      <c r="A749" s="93" t="s">
        <v>439</v>
      </c>
      <c r="B749" s="94">
        <v>1</v>
      </c>
      <c r="C749" s="88" t="s">
        <v>479</v>
      </c>
      <c r="D749" s="95" t="s">
        <v>167</v>
      </c>
      <c r="E749" s="95" t="s">
        <v>574</v>
      </c>
      <c r="F749" s="95" t="s">
        <v>880</v>
      </c>
      <c r="G749" s="95" t="s">
        <v>882</v>
      </c>
      <c r="H749" s="95"/>
      <c r="I749" s="95" t="s">
        <v>452</v>
      </c>
      <c r="J749" s="94">
        <v>486</v>
      </c>
      <c r="K749" s="96">
        <v>9900</v>
      </c>
      <c r="L749" s="97" t="s">
        <v>842</v>
      </c>
    </row>
    <row r="750" spans="1:12" s="98" customFormat="1" x14ac:dyDescent="0.2">
      <c r="A750" s="93" t="s">
        <v>439</v>
      </c>
      <c r="B750" s="94">
        <v>1</v>
      </c>
      <c r="C750" s="88" t="s">
        <v>479</v>
      </c>
      <c r="D750" s="95" t="s">
        <v>167</v>
      </c>
      <c r="E750" s="95" t="s">
        <v>574</v>
      </c>
      <c r="F750" s="95" t="s">
        <v>880</v>
      </c>
      <c r="G750" s="95" t="s">
        <v>883</v>
      </c>
      <c r="H750" s="95" t="s">
        <v>460</v>
      </c>
      <c r="I750" s="95" t="s">
        <v>452</v>
      </c>
      <c r="J750" s="94">
        <v>491</v>
      </c>
      <c r="K750" s="96">
        <v>9900</v>
      </c>
      <c r="L750" s="97" t="s">
        <v>842</v>
      </c>
    </row>
    <row r="751" spans="1:12" s="98" customFormat="1" x14ac:dyDescent="0.2">
      <c r="A751" s="93" t="s">
        <v>439</v>
      </c>
      <c r="B751" s="94">
        <v>1</v>
      </c>
      <c r="C751" s="88" t="s">
        <v>479</v>
      </c>
      <c r="D751" s="95" t="s">
        <v>153</v>
      </c>
      <c r="E751" s="95" t="s">
        <v>574</v>
      </c>
      <c r="F751" s="95" t="s">
        <v>884</v>
      </c>
      <c r="G751" s="95" t="s">
        <v>885</v>
      </c>
      <c r="H751" s="95" t="s">
        <v>460</v>
      </c>
      <c r="I751" s="95" t="s">
        <v>449</v>
      </c>
      <c r="J751" s="94">
        <v>522</v>
      </c>
      <c r="K751" s="96">
        <v>8342.7999999999993</v>
      </c>
      <c r="L751" s="97" t="s">
        <v>842</v>
      </c>
    </row>
    <row r="752" spans="1:12" s="98" customFormat="1" x14ac:dyDescent="0.2">
      <c r="A752" s="93" t="s">
        <v>439</v>
      </c>
      <c r="B752" s="94">
        <v>1</v>
      </c>
      <c r="C752" s="88" t="s">
        <v>479</v>
      </c>
      <c r="D752" s="95" t="s">
        <v>153</v>
      </c>
      <c r="E752" s="95" t="s">
        <v>574</v>
      </c>
      <c r="F752" s="95" t="s">
        <v>694</v>
      </c>
      <c r="G752" s="95" t="s">
        <v>886</v>
      </c>
      <c r="H752" s="95" t="s">
        <v>460</v>
      </c>
      <c r="I752" s="95" t="s">
        <v>453</v>
      </c>
      <c r="J752" s="94">
        <v>393</v>
      </c>
      <c r="K752" s="96">
        <v>8342.7999999999993</v>
      </c>
      <c r="L752" s="97" t="s">
        <v>842</v>
      </c>
    </row>
    <row r="753" spans="1:12" s="98" customFormat="1" x14ac:dyDescent="0.2">
      <c r="A753" s="93" t="s">
        <v>439</v>
      </c>
      <c r="B753" s="94">
        <v>1</v>
      </c>
      <c r="C753" s="88" t="s">
        <v>479</v>
      </c>
      <c r="D753" s="95" t="s">
        <v>168</v>
      </c>
      <c r="E753" s="95" t="s">
        <v>887</v>
      </c>
      <c r="F753" s="95" t="s">
        <v>888</v>
      </c>
      <c r="G753" s="95" t="s">
        <v>889</v>
      </c>
      <c r="H753" s="95" t="s">
        <v>460</v>
      </c>
      <c r="I753" s="95" t="s">
        <v>461</v>
      </c>
      <c r="J753" s="94">
        <v>415</v>
      </c>
      <c r="K753" s="96">
        <v>10000</v>
      </c>
      <c r="L753" s="97" t="s">
        <v>842</v>
      </c>
    </row>
    <row r="754" spans="1:12" s="98" customFormat="1" x14ac:dyDescent="0.2">
      <c r="A754" s="93" t="s">
        <v>439</v>
      </c>
      <c r="B754" s="94">
        <v>1</v>
      </c>
      <c r="C754" s="88" t="s">
        <v>479</v>
      </c>
      <c r="D754" s="95" t="s">
        <v>169</v>
      </c>
      <c r="E754" s="95" t="s">
        <v>574</v>
      </c>
      <c r="F754" s="95" t="s">
        <v>890</v>
      </c>
      <c r="G754" s="95" t="s">
        <v>891</v>
      </c>
      <c r="H754" s="95" t="s">
        <v>460</v>
      </c>
      <c r="I754" s="95" t="s">
        <v>452</v>
      </c>
      <c r="J754" s="94">
        <v>491</v>
      </c>
      <c r="K754" s="96">
        <v>3161</v>
      </c>
      <c r="L754" s="97" t="s">
        <v>842</v>
      </c>
    </row>
    <row r="755" spans="1:12" s="98" customFormat="1" x14ac:dyDescent="0.2">
      <c r="A755" s="93" t="s">
        <v>439</v>
      </c>
      <c r="B755" s="94">
        <v>1</v>
      </c>
      <c r="C755" s="88" t="s">
        <v>479</v>
      </c>
      <c r="D755" s="95" t="s">
        <v>169</v>
      </c>
      <c r="E755" s="95" t="s">
        <v>574</v>
      </c>
      <c r="F755" s="95" t="s">
        <v>892</v>
      </c>
      <c r="G755" s="95" t="s">
        <v>893</v>
      </c>
      <c r="H755" s="95" t="s">
        <v>460</v>
      </c>
      <c r="I755" s="95" t="s">
        <v>452</v>
      </c>
      <c r="J755" s="94">
        <v>487</v>
      </c>
      <c r="K755" s="96">
        <v>3161</v>
      </c>
      <c r="L755" s="97" t="s">
        <v>842</v>
      </c>
    </row>
    <row r="756" spans="1:12" s="98" customFormat="1" x14ac:dyDescent="0.2">
      <c r="A756" s="93" t="s">
        <v>439</v>
      </c>
      <c r="B756" s="94">
        <v>1</v>
      </c>
      <c r="C756" s="88" t="s">
        <v>479</v>
      </c>
      <c r="D756" s="95" t="s">
        <v>169</v>
      </c>
      <c r="E756" s="95" t="s">
        <v>574</v>
      </c>
      <c r="F756" s="95" t="s">
        <v>890</v>
      </c>
      <c r="G756" s="95" t="s">
        <v>894</v>
      </c>
      <c r="H756" s="95" t="s">
        <v>460</v>
      </c>
      <c r="I756" s="95" t="s">
        <v>449</v>
      </c>
      <c r="J756" s="94">
        <v>535</v>
      </c>
      <c r="K756" s="96">
        <v>3161</v>
      </c>
      <c r="L756" s="97" t="s">
        <v>842</v>
      </c>
    </row>
    <row r="757" spans="1:12" s="98" customFormat="1" x14ac:dyDescent="0.2">
      <c r="A757" s="93" t="s">
        <v>439</v>
      </c>
      <c r="B757" s="94">
        <v>1</v>
      </c>
      <c r="C757" s="95" t="s">
        <v>440</v>
      </c>
      <c r="D757" s="95" t="s">
        <v>255</v>
      </c>
      <c r="E757" s="95" t="s">
        <v>895</v>
      </c>
      <c r="F757" s="95" t="s">
        <v>896</v>
      </c>
      <c r="G757" s="95" t="s">
        <v>561</v>
      </c>
      <c r="H757" s="95" t="s">
        <v>446</v>
      </c>
      <c r="I757" s="95" t="s">
        <v>449</v>
      </c>
      <c r="J757" s="94">
        <v>522</v>
      </c>
      <c r="K757" s="96">
        <v>10063</v>
      </c>
      <c r="L757" s="97" t="s">
        <v>736</v>
      </c>
    </row>
    <row r="758" spans="1:12" s="98" customFormat="1" x14ac:dyDescent="0.2">
      <c r="A758" s="93" t="s">
        <v>439</v>
      </c>
      <c r="B758" s="94">
        <v>1</v>
      </c>
      <c r="C758" s="95" t="s">
        <v>440</v>
      </c>
      <c r="D758" s="95" t="s">
        <v>255</v>
      </c>
      <c r="E758" s="95" t="s">
        <v>895</v>
      </c>
      <c r="F758" s="95" t="s">
        <v>896</v>
      </c>
      <c r="G758" s="95" t="s">
        <v>561</v>
      </c>
      <c r="H758" s="95" t="s">
        <v>446</v>
      </c>
      <c r="I758" s="95" t="s">
        <v>452</v>
      </c>
      <c r="J758" s="94">
        <v>487</v>
      </c>
      <c r="K758" s="96">
        <v>10063</v>
      </c>
      <c r="L758" s="97" t="s">
        <v>736</v>
      </c>
    </row>
    <row r="759" spans="1:12" s="98" customFormat="1" x14ac:dyDescent="0.2">
      <c r="A759" s="93" t="s">
        <v>439</v>
      </c>
      <c r="B759" s="94">
        <v>1</v>
      </c>
      <c r="C759" s="95" t="s">
        <v>440</v>
      </c>
      <c r="D759" s="95" t="s">
        <v>256</v>
      </c>
      <c r="E759" s="95" t="s">
        <v>895</v>
      </c>
      <c r="F759" s="95" t="s">
        <v>897</v>
      </c>
      <c r="G759" s="95" t="s">
        <v>561</v>
      </c>
      <c r="H759" s="95" t="s">
        <v>586</v>
      </c>
      <c r="I759" s="95" t="s">
        <v>452</v>
      </c>
      <c r="J759" s="94">
        <v>532</v>
      </c>
      <c r="K759" s="96">
        <v>1873.4</v>
      </c>
      <c r="L759" s="97" t="s">
        <v>736</v>
      </c>
    </row>
    <row r="760" spans="1:12" s="98" customFormat="1" x14ac:dyDescent="0.2">
      <c r="A760" s="93" t="s">
        <v>439</v>
      </c>
      <c r="B760" s="94">
        <v>1</v>
      </c>
      <c r="C760" s="95" t="s">
        <v>440</v>
      </c>
      <c r="D760" s="95" t="s">
        <v>256</v>
      </c>
      <c r="E760" s="95" t="s">
        <v>895</v>
      </c>
      <c r="F760" s="95" t="s">
        <v>898</v>
      </c>
      <c r="G760" s="95" t="s">
        <v>561</v>
      </c>
      <c r="H760" s="95" t="s">
        <v>586</v>
      </c>
      <c r="I760" s="95" t="s">
        <v>452</v>
      </c>
      <c r="J760" s="94">
        <v>487</v>
      </c>
      <c r="K760" s="96">
        <v>1873.4</v>
      </c>
      <c r="L760" s="97" t="s">
        <v>736</v>
      </c>
    </row>
    <row r="761" spans="1:12" s="98" customFormat="1" x14ac:dyDescent="0.2">
      <c r="A761" s="93" t="s">
        <v>439</v>
      </c>
      <c r="B761" s="94">
        <v>1</v>
      </c>
      <c r="C761" s="95" t="s">
        <v>440</v>
      </c>
      <c r="D761" s="95" t="s">
        <v>257</v>
      </c>
      <c r="E761" s="95" t="s">
        <v>895</v>
      </c>
      <c r="F761" s="95" t="s">
        <v>899</v>
      </c>
      <c r="G761" s="95" t="s">
        <v>561</v>
      </c>
      <c r="H761" s="95" t="s">
        <v>586</v>
      </c>
      <c r="I761" s="95" t="s">
        <v>449</v>
      </c>
      <c r="J761" s="94">
        <v>535</v>
      </c>
      <c r="K761" s="96">
        <v>3074</v>
      </c>
      <c r="L761" s="97" t="s">
        <v>736</v>
      </c>
    </row>
    <row r="762" spans="1:12" s="98" customFormat="1" x14ac:dyDescent="0.2">
      <c r="A762" s="93" t="s">
        <v>439</v>
      </c>
      <c r="B762" s="94">
        <v>1</v>
      </c>
      <c r="C762" s="95" t="s">
        <v>440</v>
      </c>
      <c r="D762" s="95" t="s">
        <v>255</v>
      </c>
      <c r="E762" s="95"/>
      <c r="F762" s="95"/>
      <c r="G762" s="95" t="s">
        <v>829</v>
      </c>
      <c r="H762" s="95" t="s">
        <v>735</v>
      </c>
      <c r="I762" s="95" t="s">
        <v>452</v>
      </c>
      <c r="J762" s="94">
        <v>365</v>
      </c>
      <c r="K762" s="96">
        <v>10063</v>
      </c>
      <c r="L762" s="97" t="s">
        <v>736</v>
      </c>
    </row>
    <row r="763" spans="1:12" s="98" customFormat="1" x14ac:dyDescent="0.2">
      <c r="A763" s="105" t="s">
        <v>439</v>
      </c>
      <c r="B763" s="106">
        <v>1</v>
      </c>
      <c r="C763" s="107" t="s">
        <v>500</v>
      </c>
      <c r="D763" s="107" t="s">
        <v>219</v>
      </c>
      <c r="E763" s="107" t="s">
        <v>581</v>
      </c>
      <c r="F763" s="107">
        <v>2013</v>
      </c>
      <c r="G763" s="107" t="s">
        <v>900</v>
      </c>
      <c r="H763" s="107" t="s">
        <v>458</v>
      </c>
      <c r="I763" s="107" t="s">
        <v>452</v>
      </c>
      <c r="J763" s="106">
        <v>370</v>
      </c>
      <c r="K763" s="108">
        <v>179046</v>
      </c>
      <c r="L763" s="109" t="s">
        <v>901</v>
      </c>
    </row>
    <row r="764" spans="1:12" s="98" customFormat="1" x14ac:dyDescent="0.2">
      <c r="A764" s="110" t="s">
        <v>439</v>
      </c>
      <c r="B764" s="111">
        <v>1</v>
      </c>
      <c r="C764" s="81" t="s">
        <v>479</v>
      </c>
      <c r="D764" s="112" t="s">
        <v>170</v>
      </c>
      <c r="E764" s="112" t="s">
        <v>902</v>
      </c>
      <c r="F764" s="112"/>
      <c r="G764" s="112" t="s">
        <v>903</v>
      </c>
      <c r="H764" s="112" t="s">
        <v>460</v>
      </c>
      <c r="I764" s="112" t="s">
        <v>449</v>
      </c>
      <c r="J764" s="111">
        <v>343</v>
      </c>
      <c r="K764" s="113">
        <v>8603.68</v>
      </c>
      <c r="L764" s="114" t="s">
        <v>760</v>
      </c>
    </row>
    <row r="765" spans="1:12" s="98" customFormat="1" x14ac:dyDescent="0.2">
      <c r="A765" s="93" t="s">
        <v>439</v>
      </c>
      <c r="B765" s="94">
        <v>1</v>
      </c>
      <c r="C765" s="88" t="s">
        <v>479</v>
      </c>
      <c r="D765" s="95" t="s">
        <v>171</v>
      </c>
      <c r="E765" s="95" t="s">
        <v>904</v>
      </c>
      <c r="F765" s="95">
        <v>2013</v>
      </c>
      <c r="G765" s="95" t="s">
        <v>905</v>
      </c>
      <c r="H765" s="95"/>
      <c r="I765" s="95" t="s">
        <v>449</v>
      </c>
      <c r="J765" s="94">
        <v>343</v>
      </c>
      <c r="K765" s="96">
        <v>9968.2999999999993</v>
      </c>
      <c r="L765" s="97" t="s">
        <v>760</v>
      </c>
    </row>
    <row r="766" spans="1:12" s="98" customFormat="1" x14ac:dyDescent="0.2">
      <c r="A766" s="93" t="s">
        <v>439</v>
      </c>
      <c r="B766" s="94">
        <v>1</v>
      </c>
      <c r="C766" s="88" t="s">
        <v>479</v>
      </c>
      <c r="D766" s="95" t="s">
        <v>172</v>
      </c>
      <c r="E766" s="95"/>
      <c r="F766" s="95"/>
      <c r="G766" s="95"/>
      <c r="H766" s="95"/>
      <c r="I766" s="95" t="s">
        <v>453</v>
      </c>
      <c r="J766" s="94">
        <v>393</v>
      </c>
      <c r="K766" s="96">
        <v>9980.7000000000007</v>
      </c>
      <c r="L766" s="97" t="s">
        <v>760</v>
      </c>
    </row>
    <row r="767" spans="1:12" s="98" customFormat="1" x14ac:dyDescent="0.2">
      <c r="A767" s="93" t="s">
        <v>439</v>
      </c>
      <c r="B767" s="94">
        <v>1</v>
      </c>
      <c r="C767" s="88" t="s">
        <v>479</v>
      </c>
      <c r="D767" s="95" t="s">
        <v>173</v>
      </c>
      <c r="E767" s="95"/>
      <c r="F767" s="95"/>
      <c r="G767" s="95"/>
      <c r="H767" s="95"/>
      <c r="I767" s="95" t="s">
        <v>453</v>
      </c>
      <c r="J767" s="94">
        <v>2</v>
      </c>
      <c r="K767" s="96">
        <v>6650.3</v>
      </c>
      <c r="L767" s="97" t="s">
        <v>760</v>
      </c>
    </row>
    <row r="768" spans="1:12" s="98" customFormat="1" x14ac:dyDescent="0.2">
      <c r="A768" s="93" t="s">
        <v>439</v>
      </c>
      <c r="B768" s="94">
        <v>1</v>
      </c>
      <c r="C768" s="88" t="s">
        <v>479</v>
      </c>
      <c r="D768" s="95" t="s">
        <v>153</v>
      </c>
      <c r="E768" s="95" t="s">
        <v>574</v>
      </c>
      <c r="F768" s="95" t="s">
        <v>694</v>
      </c>
      <c r="G768" s="95" t="s">
        <v>906</v>
      </c>
      <c r="H768" s="95" t="s">
        <v>460</v>
      </c>
      <c r="I768" s="95" t="s">
        <v>452</v>
      </c>
      <c r="J768" s="94">
        <v>372</v>
      </c>
      <c r="K768" s="96">
        <v>8342.7199999999993</v>
      </c>
      <c r="L768" s="97" t="s">
        <v>873</v>
      </c>
    </row>
    <row r="769" spans="1:12" s="98" customFormat="1" x14ac:dyDescent="0.2">
      <c r="A769" s="93" t="s">
        <v>439</v>
      </c>
      <c r="B769" s="94">
        <v>1</v>
      </c>
      <c r="C769" s="88" t="s">
        <v>479</v>
      </c>
      <c r="D769" s="95" t="s">
        <v>174</v>
      </c>
      <c r="E769" s="95" t="s">
        <v>574</v>
      </c>
      <c r="F769" s="95" t="s">
        <v>907</v>
      </c>
      <c r="G769" s="95" t="s">
        <v>908</v>
      </c>
      <c r="H769" s="95" t="s">
        <v>458</v>
      </c>
      <c r="I769" s="95" t="s">
        <v>461</v>
      </c>
      <c r="J769" s="94">
        <v>415</v>
      </c>
      <c r="K769" s="96">
        <v>12043.68</v>
      </c>
      <c r="L769" s="97" t="s">
        <v>873</v>
      </c>
    </row>
    <row r="770" spans="1:12" s="98" customFormat="1" x14ac:dyDescent="0.2">
      <c r="A770" s="93" t="s">
        <v>439</v>
      </c>
      <c r="B770" s="94">
        <v>1</v>
      </c>
      <c r="C770" s="95" t="s">
        <v>440</v>
      </c>
      <c r="D770" s="95" t="s">
        <v>258</v>
      </c>
      <c r="E770" s="95"/>
      <c r="F770" s="95"/>
      <c r="G770" s="95"/>
      <c r="H770" s="95" t="s">
        <v>460</v>
      </c>
      <c r="I770" s="95" t="s">
        <v>443</v>
      </c>
      <c r="J770" s="94">
        <v>398</v>
      </c>
      <c r="K770" s="96">
        <v>2098.9967999999999</v>
      </c>
      <c r="L770" s="97" t="s">
        <v>909</v>
      </c>
    </row>
    <row r="771" spans="1:12" s="98" customFormat="1" x14ac:dyDescent="0.2">
      <c r="A771" s="93" t="s">
        <v>439</v>
      </c>
      <c r="B771" s="94">
        <v>1</v>
      </c>
      <c r="C771" s="95" t="s">
        <v>440</v>
      </c>
      <c r="D771" s="95" t="s">
        <v>910</v>
      </c>
      <c r="E771" s="95"/>
      <c r="F771" s="95"/>
      <c r="G771" s="95"/>
      <c r="H771" s="95"/>
      <c r="I771" s="95" t="s">
        <v>445</v>
      </c>
      <c r="J771" s="94">
        <v>439</v>
      </c>
      <c r="K771" s="96">
        <v>1030.08</v>
      </c>
      <c r="L771" s="97" t="s">
        <v>911</v>
      </c>
    </row>
    <row r="772" spans="1:12" s="98" customFormat="1" x14ac:dyDescent="0.2">
      <c r="A772" s="93" t="s">
        <v>439</v>
      </c>
      <c r="B772" s="94">
        <v>1</v>
      </c>
      <c r="C772" s="95" t="s">
        <v>440</v>
      </c>
      <c r="D772" s="95" t="s">
        <v>910</v>
      </c>
      <c r="E772" s="95"/>
      <c r="F772" s="95"/>
      <c r="G772" s="95"/>
      <c r="H772" s="95"/>
      <c r="I772" s="95" t="s">
        <v>445</v>
      </c>
      <c r="J772" s="94">
        <v>439</v>
      </c>
      <c r="K772" s="96">
        <v>1030.08</v>
      </c>
      <c r="L772" s="97" t="s">
        <v>911</v>
      </c>
    </row>
    <row r="773" spans="1:12" s="98" customFormat="1" x14ac:dyDescent="0.2">
      <c r="A773" s="93" t="s">
        <v>439</v>
      </c>
      <c r="B773" s="94">
        <v>1</v>
      </c>
      <c r="C773" s="95" t="s">
        <v>440</v>
      </c>
      <c r="D773" s="95" t="s">
        <v>910</v>
      </c>
      <c r="E773" s="95"/>
      <c r="F773" s="95"/>
      <c r="G773" s="95"/>
      <c r="H773" s="95"/>
      <c r="I773" s="95" t="s">
        <v>445</v>
      </c>
      <c r="J773" s="94">
        <v>439</v>
      </c>
      <c r="K773" s="96">
        <v>1030.08</v>
      </c>
      <c r="L773" s="97" t="s">
        <v>911</v>
      </c>
    </row>
    <row r="774" spans="1:12" s="98" customFormat="1" x14ac:dyDescent="0.2">
      <c r="A774" s="93" t="s">
        <v>439</v>
      </c>
      <c r="B774" s="94">
        <v>1</v>
      </c>
      <c r="C774" s="95" t="s">
        <v>440</v>
      </c>
      <c r="D774" s="95" t="s">
        <v>910</v>
      </c>
      <c r="E774" s="95"/>
      <c r="F774" s="95"/>
      <c r="G774" s="95"/>
      <c r="H774" s="95"/>
      <c r="I774" s="95" t="s">
        <v>449</v>
      </c>
      <c r="J774" s="94">
        <v>440</v>
      </c>
      <c r="K774" s="96">
        <v>1030.08</v>
      </c>
      <c r="L774" s="97" t="s">
        <v>911</v>
      </c>
    </row>
    <row r="775" spans="1:12" s="98" customFormat="1" x14ac:dyDescent="0.2">
      <c r="A775" s="93" t="s">
        <v>439</v>
      </c>
      <c r="B775" s="94">
        <v>1</v>
      </c>
      <c r="C775" s="95" t="s">
        <v>440</v>
      </c>
      <c r="D775" s="95" t="s">
        <v>910</v>
      </c>
      <c r="E775" s="95"/>
      <c r="F775" s="95"/>
      <c r="G775" s="95"/>
      <c r="H775" s="95"/>
      <c r="I775" s="95" t="s">
        <v>449</v>
      </c>
      <c r="J775" s="94">
        <v>440</v>
      </c>
      <c r="K775" s="96">
        <v>1030.08</v>
      </c>
      <c r="L775" s="97" t="s">
        <v>911</v>
      </c>
    </row>
    <row r="776" spans="1:12" s="98" customFormat="1" x14ac:dyDescent="0.2">
      <c r="A776" s="93" t="s">
        <v>439</v>
      </c>
      <c r="B776" s="94">
        <v>1</v>
      </c>
      <c r="C776" s="95" t="s">
        <v>440</v>
      </c>
      <c r="D776" s="95" t="s">
        <v>910</v>
      </c>
      <c r="E776" s="95"/>
      <c r="F776" s="95"/>
      <c r="G776" s="95"/>
      <c r="H776" s="95"/>
      <c r="I776" s="95" t="s">
        <v>449</v>
      </c>
      <c r="J776" s="94">
        <v>440</v>
      </c>
      <c r="K776" s="96">
        <v>1030.08</v>
      </c>
      <c r="L776" s="97" t="s">
        <v>911</v>
      </c>
    </row>
    <row r="777" spans="1:12" s="98" customFormat="1" x14ac:dyDescent="0.2">
      <c r="A777" s="93" t="s">
        <v>439</v>
      </c>
      <c r="B777" s="94">
        <v>1</v>
      </c>
      <c r="C777" s="88" t="s">
        <v>479</v>
      </c>
      <c r="D777" s="95" t="s">
        <v>175</v>
      </c>
      <c r="E777" s="95" t="s">
        <v>912</v>
      </c>
      <c r="F777" s="95" t="s">
        <v>913</v>
      </c>
      <c r="G777" s="95" t="s">
        <v>914</v>
      </c>
      <c r="H777" s="95"/>
      <c r="I777" s="95" t="s">
        <v>464</v>
      </c>
      <c r="J777" s="94">
        <v>543</v>
      </c>
      <c r="K777" s="96">
        <v>9434.2800000000007</v>
      </c>
      <c r="L777" s="97" t="s">
        <v>915</v>
      </c>
    </row>
    <row r="778" spans="1:12" s="98" customFormat="1" x14ac:dyDescent="0.2">
      <c r="A778" s="93" t="s">
        <v>439</v>
      </c>
      <c r="B778" s="94">
        <v>1</v>
      </c>
      <c r="C778" s="88" t="s">
        <v>479</v>
      </c>
      <c r="D778" s="95" t="s">
        <v>176</v>
      </c>
      <c r="E778" s="95" t="s">
        <v>574</v>
      </c>
      <c r="F778" s="95" t="s">
        <v>916</v>
      </c>
      <c r="G778" s="95" t="s">
        <v>917</v>
      </c>
      <c r="H778" s="95"/>
      <c r="I778" s="95" t="s">
        <v>461</v>
      </c>
      <c r="J778" s="94">
        <v>544</v>
      </c>
      <c r="K778" s="96">
        <v>9278.84</v>
      </c>
      <c r="L778" s="97" t="s">
        <v>915</v>
      </c>
    </row>
    <row r="779" spans="1:12" x14ac:dyDescent="0.2">
      <c r="A779" s="86" t="s">
        <v>439</v>
      </c>
      <c r="B779" s="87">
        <v>1</v>
      </c>
      <c r="C779" s="88" t="s">
        <v>479</v>
      </c>
      <c r="D779" s="88" t="s">
        <v>918</v>
      </c>
      <c r="E779" s="88" t="s">
        <v>919</v>
      </c>
      <c r="F779" s="88" t="s">
        <v>920</v>
      </c>
      <c r="G779" s="88" t="s">
        <v>921</v>
      </c>
      <c r="H779" s="88" t="s">
        <v>867</v>
      </c>
      <c r="I779" s="88" t="s">
        <v>450</v>
      </c>
      <c r="J779" s="87">
        <v>557</v>
      </c>
      <c r="K779" s="89">
        <v>7299</v>
      </c>
      <c r="L779" s="90" t="s">
        <v>922</v>
      </c>
    </row>
    <row r="780" spans="1:12" x14ac:dyDescent="0.2">
      <c r="A780" s="86" t="s">
        <v>439</v>
      </c>
      <c r="B780" s="87">
        <v>1</v>
      </c>
      <c r="C780" s="88" t="s">
        <v>479</v>
      </c>
      <c r="D780" s="88" t="s">
        <v>918</v>
      </c>
      <c r="E780" s="88" t="s">
        <v>919</v>
      </c>
      <c r="F780" s="88" t="s">
        <v>920</v>
      </c>
      <c r="G780" s="88" t="s">
        <v>923</v>
      </c>
      <c r="H780" s="88" t="s">
        <v>867</v>
      </c>
      <c r="I780" s="88" t="s">
        <v>450</v>
      </c>
      <c r="J780" s="87">
        <v>564</v>
      </c>
      <c r="K780" s="89">
        <v>7299</v>
      </c>
      <c r="L780" s="90" t="s">
        <v>922</v>
      </c>
    </row>
    <row r="781" spans="1:12" x14ac:dyDescent="0.2">
      <c r="A781" s="86" t="s">
        <v>439</v>
      </c>
      <c r="B781" s="87">
        <v>1</v>
      </c>
      <c r="C781" s="88" t="s">
        <v>479</v>
      </c>
      <c r="D781" s="88" t="s">
        <v>918</v>
      </c>
      <c r="E781" s="88" t="s">
        <v>919</v>
      </c>
      <c r="F781" s="88" t="s">
        <v>920</v>
      </c>
      <c r="G781" s="88" t="s">
        <v>924</v>
      </c>
      <c r="H781" s="88" t="s">
        <v>867</v>
      </c>
      <c r="I781" s="88" t="s">
        <v>461</v>
      </c>
      <c r="J781" s="87">
        <v>558</v>
      </c>
      <c r="K781" s="89">
        <v>7299</v>
      </c>
      <c r="L781" s="90" t="s">
        <v>922</v>
      </c>
    </row>
    <row r="782" spans="1:12" x14ac:dyDescent="0.2">
      <c r="A782" s="86" t="s">
        <v>439</v>
      </c>
      <c r="B782" s="87">
        <v>1</v>
      </c>
      <c r="C782" s="88" t="s">
        <v>479</v>
      </c>
      <c r="D782" s="88" t="s">
        <v>918</v>
      </c>
      <c r="E782" s="88" t="s">
        <v>919</v>
      </c>
      <c r="F782" s="88" t="s">
        <v>920</v>
      </c>
      <c r="G782" s="88" t="s">
        <v>925</v>
      </c>
      <c r="H782" s="88" t="s">
        <v>867</v>
      </c>
      <c r="I782" s="88" t="s">
        <v>461</v>
      </c>
      <c r="J782" s="87">
        <v>559</v>
      </c>
      <c r="K782" s="89">
        <v>7299</v>
      </c>
      <c r="L782" s="90" t="s">
        <v>922</v>
      </c>
    </row>
    <row r="783" spans="1:12" x14ac:dyDescent="0.2">
      <c r="A783" s="86" t="s">
        <v>439</v>
      </c>
      <c r="B783" s="87">
        <v>1</v>
      </c>
      <c r="C783" s="88" t="s">
        <v>479</v>
      </c>
      <c r="D783" s="88" t="s">
        <v>918</v>
      </c>
      <c r="E783" s="88" t="s">
        <v>919</v>
      </c>
      <c r="F783" s="88" t="s">
        <v>920</v>
      </c>
      <c r="G783" s="88" t="s">
        <v>926</v>
      </c>
      <c r="H783" s="88" t="s">
        <v>867</v>
      </c>
      <c r="I783" s="88" t="s">
        <v>461</v>
      </c>
      <c r="J783" s="87">
        <v>561</v>
      </c>
      <c r="K783" s="89">
        <v>7299</v>
      </c>
      <c r="L783" s="90" t="s">
        <v>922</v>
      </c>
    </row>
    <row r="784" spans="1:12" x14ac:dyDescent="0.2">
      <c r="A784" s="86" t="s">
        <v>439</v>
      </c>
      <c r="B784" s="87">
        <v>1</v>
      </c>
      <c r="C784" s="88" t="s">
        <v>479</v>
      </c>
      <c r="D784" s="88" t="s">
        <v>918</v>
      </c>
      <c r="E784" s="88" t="s">
        <v>919</v>
      </c>
      <c r="F784" s="88" t="s">
        <v>920</v>
      </c>
      <c r="G784" s="88" t="s">
        <v>927</v>
      </c>
      <c r="H784" s="88" t="s">
        <v>867</v>
      </c>
      <c r="I784" s="88" t="s">
        <v>461</v>
      </c>
      <c r="J784" s="87">
        <v>562</v>
      </c>
      <c r="K784" s="89">
        <v>7299</v>
      </c>
      <c r="L784" s="90" t="s">
        <v>922</v>
      </c>
    </row>
    <row r="785" spans="1:12" x14ac:dyDescent="0.2">
      <c r="A785" s="86" t="s">
        <v>439</v>
      </c>
      <c r="B785" s="87">
        <v>1</v>
      </c>
      <c r="C785" s="88" t="s">
        <v>479</v>
      </c>
      <c r="D785" s="88" t="s">
        <v>918</v>
      </c>
      <c r="E785" s="88" t="s">
        <v>919</v>
      </c>
      <c r="F785" s="88" t="s">
        <v>920</v>
      </c>
      <c r="G785" s="88" t="s">
        <v>928</v>
      </c>
      <c r="H785" s="88" t="s">
        <v>867</v>
      </c>
      <c r="I785" s="88" t="s">
        <v>461</v>
      </c>
      <c r="J785" s="87">
        <v>563</v>
      </c>
      <c r="K785" s="89">
        <v>7299</v>
      </c>
      <c r="L785" s="90" t="s">
        <v>922</v>
      </c>
    </row>
    <row r="786" spans="1:12" x14ac:dyDescent="0.2">
      <c r="A786" s="86" t="s">
        <v>439</v>
      </c>
      <c r="B786" s="87">
        <v>1</v>
      </c>
      <c r="C786" s="88" t="s">
        <v>479</v>
      </c>
      <c r="D786" s="88" t="s">
        <v>929</v>
      </c>
      <c r="E786" s="88" t="s">
        <v>574</v>
      </c>
      <c r="F786" s="88" t="s">
        <v>930</v>
      </c>
      <c r="G786" s="88" t="s">
        <v>931</v>
      </c>
      <c r="H786" s="88"/>
      <c r="I786" s="88" t="s">
        <v>443</v>
      </c>
      <c r="J786" s="87">
        <v>596</v>
      </c>
      <c r="K786" s="89">
        <v>10306.6</v>
      </c>
      <c r="L786" s="90" t="s">
        <v>915</v>
      </c>
    </row>
    <row r="787" spans="1:12" x14ac:dyDescent="0.2">
      <c r="A787" s="86" t="s">
        <v>439</v>
      </c>
      <c r="B787" s="87">
        <v>1</v>
      </c>
      <c r="C787" s="88" t="s">
        <v>479</v>
      </c>
      <c r="D787" s="88" t="s">
        <v>932</v>
      </c>
      <c r="E787" s="88" t="s">
        <v>574</v>
      </c>
      <c r="F787" s="88" t="s">
        <v>933</v>
      </c>
      <c r="G787" s="88" t="s">
        <v>934</v>
      </c>
      <c r="H787" s="88" t="s">
        <v>460</v>
      </c>
      <c r="I787" s="88" t="s">
        <v>453</v>
      </c>
      <c r="J787" s="87">
        <v>574</v>
      </c>
      <c r="K787" s="89">
        <v>7882.2</v>
      </c>
      <c r="L787" s="90" t="s">
        <v>915</v>
      </c>
    </row>
    <row r="788" spans="1:12" x14ac:dyDescent="0.2">
      <c r="A788" s="86" t="s">
        <v>439</v>
      </c>
      <c r="B788" s="87">
        <v>1</v>
      </c>
      <c r="C788" s="88" t="s">
        <v>479</v>
      </c>
      <c r="D788" s="88" t="s">
        <v>932</v>
      </c>
      <c r="E788" s="88" t="s">
        <v>574</v>
      </c>
      <c r="F788" s="88" t="s">
        <v>933</v>
      </c>
      <c r="G788" s="88" t="s">
        <v>935</v>
      </c>
      <c r="H788" s="88" t="s">
        <v>460</v>
      </c>
      <c r="I788" s="88" t="s">
        <v>461</v>
      </c>
      <c r="J788" s="87">
        <v>612</v>
      </c>
      <c r="K788" s="89">
        <v>7882.2</v>
      </c>
      <c r="L788" s="90" t="s">
        <v>915</v>
      </c>
    </row>
    <row r="789" spans="1:12" x14ac:dyDescent="0.2">
      <c r="A789" s="86" t="s">
        <v>439</v>
      </c>
      <c r="B789" s="87">
        <v>1</v>
      </c>
      <c r="C789" s="88" t="s">
        <v>479</v>
      </c>
      <c r="D789" s="88" t="s">
        <v>932</v>
      </c>
      <c r="E789" s="88" t="s">
        <v>574</v>
      </c>
      <c r="F789" s="88" t="s">
        <v>933</v>
      </c>
      <c r="G789" s="88" t="s">
        <v>936</v>
      </c>
      <c r="H789" s="88" t="s">
        <v>460</v>
      </c>
      <c r="I789" s="88" t="s">
        <v>449</v>
      </c>
      <c r="J789" s="87">
        <v>576</v>
      </c>
      <c r="K789" s="89">
        <v>7882.2</v>
      </c>
      <c r="L789" s="90" t="s">
        <v>915</v>
      </c>
    </row>
    <row r="790" spans="1:12" x14ac:dyDescent="0.2">
      <c r="A790" s="86" t="s">
        <v>439</v>
      </c>
      <c r="B790" s="87">
        <v>1</v>
      </c>
      <c r="C790" s="88" t="s">
        <v>479</v>
      </c>
      <c r="D790" s="88" t="s">
        <v>932</v>
      </c>
      <c r="E790" s="88" t="s">
        <v>574</v>
      </c>
      <c r="F790" s="88" t="s">
        <v>933</v>
      </c>
      <c r="G790" s="88" t="s">
        <v>937</v>
      </c>
      <c r="H790" s="88" t="s">
        <v>460</v>
      </c>
      <c r="I790" s="88" t="s">
        <v>452</v>
      </c>
      <c r="J790" s="87">
        <v>614</v>
      </c>
      <c r="K790" s="89">
        <v>7882.2</v>
      </c>
      <c r="L790" s="90" t="s">
        <v>915</v>
      </c>
    </row>
    <row r="791" spans="1:12" x14ac:dyDescent="0.2">
      <c r="A791" s="86" t="s">
        <v>439</v>
      </c>
      <c r="B791" s="87">
        <v>1</v>
      </c>
      <c r="C791" s="88" t="s">
        <v>479</v>
      </c>
      <c r="D791" s="88" t="s">
        <v>932</v>
      </c>
      <c r="E791" s="88" t="s">
        <v>574</v>
      </c>
      <c r="F791" s="88" t="s">
        <v>938</v>
      </c>
      <c r="G791" s="88" t="s">
        <v>939</v>
      </c>
      <c r="H791" s="88"/>
      <c r="I791" s="88" t="s">
        <v>450</v>
      </c>
      <c r="J791" s="87">
        <v>578</v>
      </c>
      <c r="K791" s="89">
        <v>7882.2</v>
      </c>
      <c r="L791" s="90" t="s">
        <v>915</v>
      </c>
    </row>
    <row r="792" spans="1:12" x14ac:dyDescent="0.2">
      <c r="A792" s="86" t="s">
        <v>439</v>
      </c>
      <c r="B792" s="87">
        <v>1</v>
      </c>
      <c r="C792" s="88" t="s">
        <v>440</v>
      </c>
      <c r="D792" s="88" t="s">
        <v>254</v>
      </c>
      <c r="E792" s="88"/>
      <c r="F792" s="88"/>
      <c r="G792" s="88"/>
      <c r="H792" s="88"/>
      <c r="I792" s="88" t="s">
        <v>452</v>
      </c>
      <c r="J792" s="87">
        <v>606</v>
      </c>
      <c r="K792" s="89">
        <v>1103.99472375031</v>
      </c>
      <c r="L792" s="90" t="s">
        <v>940</v>
      </c>
    </row>
    <row r="793" spans="1:12" x14ac:dyDescent="0.2">
      <c r="A793" s="86" t="s">
        <v>439</v>
      </c>
      <c r="B793" s="87">
        <v>1</v>
      </c>
      <c r="C793" s="88" t="s">
        <v>440</v>
      </c>
      <c r="D793" s="88" t="s">
        <v>254</v>
      </c>
      <c r="E793" s="88"/>
      <c r="F793" s="88"/>
      <c r="G793" s="88"/>
      <c r="H793" s="88"/>
      <c r="I793" s="88" t="s">
        <v>452</v>
      </c>
      <c r="J793" s="87">
        <v>606</v>
      </c>
      <c r="K793" s="89">
        <v>1103.99472375031</v>
      </c>
      <c r="L793" s="90" t="s">
        <v>940</v>
      </c>
    </row>
    <row r="794" spans="1:12" x14ac:dyDescent="0.2">
      <c r="A794" s="86" t="s">
        <v>439</v>
      </c>
      <c r="B794" s="87">
        <v>1</v>
      </c>
      <c r="C794" s="88" t="s">
        <v>440</v>
      </c>
      <c r="D794" s="88" t="s">
        <v>254</v>
      </c>
      <c r="E794" s="88"/>
      <c r="F794" s="88"/>
      <c r="G794" s="88"/>
      <c r="H794" s="88"/>
      <c r="I794" s="88" t="s">
        <v>452</v>
      </c>
      <c r="J794" s="87">
        <v>606</v>
      </c>
      <c r="K794" s="89">
        <v>1103.99472375031</v>
      </c>
      <c r="L794" s="90" t="s">
        <v>940</v>
      </c>
    </row>
    <row r="795" spans="1:12" x14ac:dyDescent="0.2">
      <c r="A795" s="86" t="s">
        <v>439</v>
      </c>
      <c r="B795" s="87">
        <v>1</v>
      </c>
      <c r="C795" s="88" t="s">
        <v>440</v>
      </c>
      <c r="D795" s="88" t="s">
        <v>254</v>
      </c>
      <c r="E795" s="88"/>
      <c r="F795" s="88"/>
      <c r="G795" s="88"/>
      <c r="H795" s="88"/>
      <c r="I795" s="88" t="s">
        <v>452</v>
      </c>
      <c r="J795" s="87">
        <v>606</v>
      </c>
      <c r="K795" s="89">
        <v>1103.99472375031</v>
      </c>
      <c r="L795" s="90" t="s">
        <v>940</v>
      </c>
    </row>
    <row r="796" spans="1:12" x14ac:dyDescent="0.2">
      <c r="A796" s="86" t="s">
        <v>439</v>
      </c>
      <c r="B796" s="87">
        <v>1</v>
      </c>
      <c r="C796" s="88" t="s">
        <v>440</v>
      </c>
      <c r="D796" s="88" t="s">
        <v>254</v>
      </c>
      <c r="E796" s="88"/>
      <c r="F796" s="88"/>
      <c r="G796" s="88"/>
      <c r="H796" s="88"/>
      <c r="I796" s="88" t="s">
        <v>452</v>
      </c>
      <c r="J796" s="87">
        <v>606</v>
      </c>
      <c r="K796" s="89">
        <v>1103.99472375031</v>
      </c>
      <c r="L796" s="90" t="s">
        <v>940</v>
      </c>
    </row>
    <row r="797" spans="1:12" x14ac:dyDescent="0.2">
      <c r="A797" s="86" t="s">
        <v>439</v>
      </c>
      <c r="B797" s="87">
        <v>1</v>
      </c>
      <c r="C797" s="88" t="s">
        <v>440</v>
      </c>
      <c r="D797" s="88" t="s">
        <v>254</v>
      </c>
      <c r="E797" s="88"/>
      <c r="F797" s="88"/>
      <c r="G797" s="88"/>
      <c r="H797" s="88"/>
      <c r="I797" s="88" t="s">
        <v>452</v>
      </c>
      <c r="J797" s="87">
        <v>606</v>
      </c>
      <c r="K797" s="89">
        <v>1103.99472375031</v>
      </c>
      <c r="L797" s="90" t="s">
        <v>940</v>
      </c>
    </row>
    <row r="798" spans="1:12" x14ac:dyDescent="0.2">
      <c r="A798" s="86" t="s">
        <v>439</v>
      </c>
      <c r="B798" s="87">
        <v>1</v>
      </c>
      <c r="C798" s="88" t="s">
        <v>440</v>
      </c>
      <c r="D798" s="88" t="s">
        <v>254</v>
      </c>
      <c r="E798" s="88"/>
      <c r="F798" s="88"/>
      <c r="G798" s="88"/>
      <c r="H798" s="88"/>
      <c r="I798" s="88" t="s">
        <v>452</v>
      </c>
      <c r="J798" s="87">
        <v>606</v>
      </c>
      <c r="K798" s="89">
        <v>1103.99472375031</v>
      </c>
      <c r="L798" s="90" t="s">
        <v>940</v>
      </c>
    </row>
    <row r="799" spans="1:12" x14ac:dyDescent="0.2">
      <c r="A799" s="86" t="s">
        <v>439</v>
      </c>
      <c r="B799" s="87">
        <v>1</v>
      </c>
      <c r="C799" s="88" t="s">
        <v>440</v>
      </c>
      <c r="D799" s="88" t="s">
        <v>254</v>
      </c>
      <c r="E799" s="88"/>
      <c r="F799" s="88"/>
      <c r="G799" s="88"/>
      <c r="H799" s="88"/>
      <c r="I799" s="88" t="s">
        <v>452</v>
      </c>
      <c r="J799" s="87">
        <v>606</v>
      </c>
      <c r="K799" s="89">
        <v>1103.99472375031</v>
      </c>
      <c r="L799" s="90" t="s">
        <v>940</v>
      </c>
    </row>
    <row r="800" spans="1:12" x14ac:dyDescent="0.2">
      <c r="A800" s="86" t="s">
        <v>439</v>
      </c>
      <c r="B800" s="87">
        <v>1</v>
      </c>
      <c r="C800" s="88" t="s">
        <v>440</v>
      </c>
      <c r="D800" s="88" t="s">
        <v>254</v>
      </c>
      <c r="E800" s="88"/>
      <c r="F800" s="88"/>
      <c r="G800" s="88"/>
      <c r="H800" s="88"/>
      <c r="I800" s="88" t="s">
        <v>452</v>
      </c>
      <c r="J800" s="87">
        <v>606</v>
      </c>
      <c r="K800" s="89">
        <v>1103.99472375031</v>
      </c>
      <c r="L800" s="90" t="s">
        <v>940</v>
      </c>
    </row>
    <row r="801" spans="1:12" x14ac:dyDescent="0.2">
      <c r="A801" s="86" t="s">
        <v>439</v>
      </c>
      <c r="B801" s="87">
        <v>1</v>
      </c>
      <c r="C801" s="88" t="s">
        <v>440</v>
      </c>
      <c r="D801" s="88" t="s">
        <v>254</v>
      </c>
      <c r="E801" s="88"/>
      <c r="F801" s="88"/>
      <c r="G801" s="88"/>
      <c r="H801" s="88"/>
      <c r="I801" s="88" t="s">
        <v>452</v>
      </c>
      <c r="J801" s="87">
        <v>606</v>
      </c>
      <c r="K801" s="89">
        <v>1103.99472375031</v>
      </c>
      <c r="L801" s="90" t="s">
        <v>940</v>
      </c>
    </row>
    <row r="802" spans="1:12" x14ac:dyDescent="0.2">
      <c r="A802" s="86" t="s">
        <v>439</v>
      </c>
      <c r="B802" s="87">
        <v>1</v>
      </c>
      <c r="C802" s="88" t="s">
        <v>440</v>
      </c>
      <c r="D802" s="88" t="s">
        <v>254</v>
      </c>
      <c r="E802" s="88"/>
      <c r="F802" s="88"/>
      <c r="G802" s="88"/>
      <c r="H802" s="88"/>
      <c r="I802" s="88" t="s">
        <v>452</v>
      </c>
      <c r="J802" s="87">
        <v>606</v>
      </c>
      <c r="K802" s="89">
        <v>1103.99472375031</v>
      </c>
      <c r="L802" s="90" t="s">
        <v>940</v>
      </c>
    </row>
    <row r="803" spans="1:12" x14ac:dyDescent="0.2">
      <c r="A803" s="86" t="s">
        <v>439</v>
      </c>
      <c r="B803" s="87">
        <v>1</v>
      </c>
      <c r="C803" s="88" t="s">
        <v>440</v>
      </c>
      <c r="D803" s="88" t="s">
        <v>254</v>
      </c>
      <c r="E803" s="88"/>
      <c r="F803" s="88"/>
      <c r="G803" s="88"/>
      <c r="H803" s="88"/>
      <c r="I803" s="88" t="s">
        <v>452</v>
      </c>
      <c r="J803" s="87">
        <v>606</v>
      </c>
      <c r="K803" s="89">
        <v>1103.99472375031</v>
      </c>
      <c r="L803" s="90" t="s">
        <v>940</v>
      </c>
    </row>
    <row r="804" spans="1:12" x14ac:dyDescent="0.2">
      <c r="A804" s="86" t="s">
        <v>439</v>
      </c>
      <c r="B804" s="87">
        <v>1</v>
      </c>
      <c r="C804" s="88" t="s">
        <v>440</v>
      </c>
      <c r="D804" s="88" t="s">
        <v>254</v>
      </c>
      <c r="E804" s="88"/>
      <c r="F804" s="88"/>
      <c r="G804" s="88"/>
      <c r="H804" s="88"/>
      <c r="I804" s="88" t="s">
        <v>452</v>
      </c>
      <c r="J804" s="87">
        <v>606</v>
      </c>
      <c r="K804" s="89">
        <v>1103.99472375031</v>
      </c>
      <c r="L804" s="90" t="s">
        <v>940</v>
      </c>
    </row>
    <row r="805" spans="1:12" x14ac:dyDescent="0.2">
      <c r="A805" s="86" t="s">
        <v>439</v>
      </c>
      <c r="B805" s="87">
        <v>1</v>
      </c>
      <c r="C805" s="88" t="s">
        <v>440</v>
      </c>
      <c r="D805" s="88" t="s">
        <v>254</v>
      </c>
      <c r="E805" s="88"/>
      <c r="F805" s="88"/>
      <c r="G805" s="88"/>
      <c r="H805" s="88"/>
      <c r="I805" s="88" t="s">
        <v>452</v>
      </c>
      <c r="J805" s="87">
        <v>606</v>
      </c>
      <c r="K805" s="89">
        <v>1103.99472375031</v>
      </c>
      <c r="L805" s="90" t="s">
        <v>940</v>
      </c>
    </row>
    <row r="806" spans="1:12" x14ac:dyDescent="0.2">
      <c r="A806" s="86" t="s">
        <v>439</v>
      </c>
      <c r="B806" s="87">
        <v>1</v>
      </c>
      <c r="C806" s="88" t="s">
        <v>440</v>
      </c>
      <c r="D806" s="88" t="s">
        <v>254</v>
      </c>
      <c r="E806" s="88"/>
      <c r="F806" s="88"/>
      <c r="G806" s="88"/>
      <c r="H806" s="88"/>
      <c r="I806" s="88" t="s">
        <v>452</v>
      </c>
      <c r="J806" s="87">
        <v>606</v>
      </c>
      <c r="K806" s="89">
        <v>1103.99472375031</v>
      </c>
      <c r="L806" s="90" t="s">
        <v>940</v>
      </c>
    </row>
    <row r="807" spans="1:12" x14ac:dyDescent="0.2">
      <c r="A807" s="86" t="s">
        <v>439</v>
      </c>
      <c r="B807" s="87">
        <v>1</v>
      </c>
      <c r="C807" s="88" t="s">
        <v>440</v>
      </c>
      <c r="D807" s="88" t="s">
        <v>254</v>
      </c>
      <c r="E807" s="88"/>
      <c r="F807" s="88"/>
      <c r="G807" s="88"/>
      <c r="H807" s="88"/>
      <c r="I807" s="88" t="s">
        <v>452</v>
      </c>
      <c r="J807" s="87">
        <v>606</v>
      </c>
      <c r="K807" s="89">
        <v>1103.99472375031</v>
      </c>
      <c r="L807" s="90" t="s">
        <v>940</v>
      </c>
    </row>
    <row r="808" spans="1:12" x14ac:dyDescent="0.2">
      <c r="A808" s="86" t="s">
        <v>439</v>
      </c>
      <c r="B808" s="87">
        <v>1</v>
      </c>
      <c r="C808" s="88" t="s">
        <v>440</v>
      </c>
      <c r="D808" s="88" t="s">
        <v>254</v>
      </c>
      <c r="E808" s="88"/>
      <c r="F808" s="88"/>
      <c r="G808" s="88"/>
      <c r="H808" s="88"/>
      <c r="I808" s="88" t="s">
        <v>452</v>
      </c>
      <c r="J808" s="87">
        <v>606</v>
      </c>
      <c r="K808" s="89">
        <v>1103.99472375031</v>
      </c>
      <c r="L808" s="90" t="s">
        <v>940</v>
      </c>
    </row>
    <row r="809" spans="1:12" x14ac:dyDescent="0.2">
      <c r="A809" s="86" t="s">
        <v>439</v>
      </c>
      <c r="B809" s="87">
        <v>1</v>
      </c>
      <c r="C809" s="88" t="s">
        <v>440</v>
      </c>
      <c r="D809" s="88" t="s">
        <v>941</v>
      </c>
      <c r="E809" s="88"/>
      <c r="F809" s="88"/>
      <c r="G809" s="88"/>
      <c r="H809" s="88"/>
      <c r="I809" s="88" t="s">
        <v>445</v>
      </c>
      <c r="J809" s="87">
        <v>602</v>
      </c>
      <c r="K809" s="89">
        <v>2219.99709946353</v>
      </c>
      <c r="L809" s="90" t="s">
        <v>940</v>
      </c>
    </row>
    <row r="810" spans="1:12" x14ac:dyDescent="0.2">
      <c r="A810" s="86" t="s">
        <v>439</v>
      </c>
      <c r="B810" s="87">
        <v>1</v>
      </c>
      <c r="C810" s="88" t="s">
        <v>440</v>
      </c>
      <c r="D810" s="88" t="s">
        <v>941</v>
      </c>
      <c r="E810" s="88"/>
      <c r="F810" s="88"/>
      <c r="G810" s="88"/>
      <c r="H810" s="88"/>
      <c r="I810" s="88" t="s">
        <v>449</v>
      </c>
      <c r="J810" s="87">
        <v>603</v>
      </c>
      <c r="K810" s="89">
        <v>2219.99709946353</v>
      </c>
      <c r="L810" s="90" t="s">
        <v>940</v>
      </c>
    </row>
    <row r="811" spans="1:12" x14ac:dyDescent="0.2">
      <c r="A811" s="86" t="s">
        <v>439</v>
      </c>
      <c r="B811" s="87">
        <v>1</v>
      </c>
      <c r="C811" s="88" t="s">
        <v>440</v>
      </c>
      <c r="D811" s="88" t="s">
        <v>941</v>
      </c>
      <c r="E811" s="88"/>
      <c r="F811" s="88"/>
      <c r="G811" s="88"/>
      <c r="H811" s="88"/>
      <c r="I811" s="88" t="s">
        <v>452</v>
      </c>
      <c r="J811" s="87">
        <v>604</v>
      </c>
      <c r="K811" s="89">
        <v>2219.99709946353</v>
      </c>
      <c r="L811" s="90" t="s">
        <v>940</v>
      </c>
    </row>
    <row r="812" spans="1:12" x14ac:dyDescent="0.2">
      <c r="A812" s="86" t="s">
        <v>439</v>
      </c>
      <c r="B812" s="87">
        <v>1</v>
      </c>
      <c r="C812" s="88" t="s">
        <v>440</v>
      </c>
      <c r="D812" s="88" t="s">
        <v>941</v>
      </c>
      <c r="E812" s="88"/>
      <c r="F812" s="88"/>
      <c r="G812" s="88"/>
      <c r="H812" s="88"/>
      <c r="I812" s="88" t="s">
        <v>450</v>
      </c>
      <c r="J812" s="87">
        <v>605</v>
      </c>
      <c r="K812" s="89">
        <v>2219.99709946353</v>
      </c>
      <c r="L812" s="90" t="s">
        <v>940</v>
      </c>
    </row>
    <row r="813" spans="1:12" x14ac:dyDescent="0.2">
      <c r="A813" s="86" t="s">
        <v>439</v>
      </c>
      <c r="B813" s="87">
        <v>1</v>
      </c>
      <c r="C813" s="88" t="s">
        <v>440</v>
      </c>
      <c r="D813" s="88" t="s">
        <v>941</v>
      </c>
      <c r="E813" s="88"/>
      <c r="F813" s="88"/>
      <c r="G813" s="88"/>
      <c r="H813" s="88"/>
      <c r="I813" s="88"/>
      <c r="J813" s="87">
        <v>605</v>
      </c>
      <c r="K813" s="89">
        <v>2219.99709946353</v>
      </c>
      <c r="L813" s="90" t="s">
        <v>940</v>
      </c>
    </row>
    <row r="814" spans="1:12" x14ac:dyDescent="0.2">
      <c r="A814" s="86" t="s">
        <v>439</v>
      </c>
      <c r="B814" s="87">
        <v>1</v>
      </c>
      <c r="C814" s="88" t="s">
        <v>440</v>
      </c>
      <c r="D814" s="88" t="s">
        <v>941</v>
      </c>
      <c r="E814" s="88"/>
      <c r="F814" s="88"/>
      <c r="G814" s="88"/>
      <c r="H814" s="88"/>
      <c r="I814" s="88"/>
      <c r="J814" s="87">
        <v>605</v>
      </c>
      <c r="K814" s="89">
        <v>2219.99709946353</v>
      </c>
      <c r="L814" s="90" t="s">
        <v>940</v>
      </c>
    </row>
    <row r="815" spans="1:12" x14ac:dyDescent="0.2">
      <c r="A815" s="99" t="s">
        <v>439</v>
      </c>
      <c r="B815" s="100">
        <v>1</v>
      </c>
      <c r="C815" s="101" t="s">
        <v>440</v>
      </c>
      <c r="D815" s="101" t="s">
        <v>941</v>
      </c>
      <c r="E815" s="101"/>
      <c r="F815" s="101"/>
      <c r="G815" s="101"/>
      <c r="H815" s="101"/>
      <c r="I815" s="101"/>
      <c r="J815" s="100">
        <v>605</v>
      </c>
      <c r="K815" s="102">
        <v>2219.99709946353</v>
      </c>
      <c r="L815" s="103" t="s">
        <v>940</v>
      </c>
    </row>
  </sheetData>
  <mergeCells count="4">
    <mergeCell ref="A2:L2"/>
    <mergeCell ref="A3:L3"/>
    <mergeCell ref="A4:L4"/>
    <mergeCell ref="A5:L5"/>
  </mergeCells>
  <pageMargins left="0.39370078740157483" right="0.39370078740157483" top="0.39370078740157483" bottom="0.39370078740157483" header="0.31496062992125984" footer="0.31496062992125984"/>
  <pageSetup scale="55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41" width="11.42578125" style="23"/>
    <col min="242" max="242" width="4.85546875" style="23" customWidth="1"/>
    <col min="243" max="243" width="30.85546875" style="23" customWidth="1"/>
    <col min="244" max="244" width="84.42578125" style="23" customWidth="1"/>
    <col min="245" max="245" width="42.7109375" style="23" customWidth="1"/>
    <col min="246" max="246" width="4.85546875" style="23" customWidth="1"/>
    <col min="247" max="497" width="11.42578125" style="23"/>
    <col min="498" max="498" width="4.85546875" style="23" customWidth="1"/>
    <col min="499" max="499" width="30.85546875" style="23" customWidth="1"/>
    <col min="500" max="500" width="84.42578125" style="23" customWidth="1"/>
    <col min="501" max="501" width="42.7109375" style="23" customWidth="1"/>
    <col min="502" max="502" width="4.85546875" style="23" customWidth="1"/>
    <col min="503" max="753" width="11.42578125" style="23"/>
    <col min="754" max="754" width="4.85546875" style="23" customWidth="1"/>
    <col min="755" max="755" width="30.85546875" style="23" customWidth="1"/>
    <col min="756" max="756" width="84.42578125" style="23" customWidth="1"/>
    <col min="757" max="757" width="42.7109375" style="23" customWidth="1"/>
    <col min="758" max="758" width="4.85546875" style="23" customWidth="1"/>
    <col min="759" max="1009" width="11.42578125" style="23"/>
    <col min="1010" max="1010" width="4.85546875" style="23" customWidth="1"/>
    <col min="1011" max="1011" width="30.85546875" style="23" customWidth="1"/>
    <col min="1012" max="1012" width="84.42578125" style="23" customWidth="1"/>
    <col min="1013" max="1013" width="42.7109375" style="23" customWidth="1"/>
    <col min="1014" max="1014" width="4.85546875" style="23" customWidth="1"/>
    <col min="1015" max="1265" width="11.42578125" style="23"/>
    <col min="1266" max="1266" width="4.85546875" style="23" customWidth="1"/>
    <col min="1267" max="1267" width="30.85546875" style="23" customWidth="1"/>
    <col min="1268" max="1268" width="84.42578125" style="23" customWidth="1"/>
    <col min="1269" max="1269" width="42.7109375" style="23" customWidth="1"/>
    <col min="1270" max="1270" width="4.85546875" style="23" customWidth="1"/>
    <col min="1271" max="1521" width="11.42578125" style="23"/>
    <col min="1522" max="1522" width="4.85546875" style="23" customWidth="1"/>
    <col min="1523" max="1523" width="30.85546875" style="23" customWidth="1"/>
    <col min="1524" max="1524" width="84.42578125" style="23" customWidth="1"/>
    <col min="1525" max="1525" width="42.7109375" style="23" customWidth="1"/>
    <col min="1526" max="1526" width="4.85546875" style="23" customWidth="1"/>
    <col min="1527" max="1777" width="11.42578125" style="23"/>
    <col min="1778" max="1778" width="4.85546875" style="23" customWidth="1"/>
    <col min="1779" max="1779" width="30.85546875" style="23" customWidth="1"/>
    <col min="1780" max="1780" width="84.42578125" style="23" customWidth="1"/>
    <col min="1781" max="1781" width="42.7109375" style="23" customWidth="1"/>
    <col min="1782" max="1782" width="4.85546875" style="23" customWidth="1"/>
    <col min="1783" max="2033" width="11.42578125" style="23"/>
    <col min="2034" max="2034" width="4.85546875" style="23" customWidth="1"/>
    <col min="2035" max="2035" width="30.85546875" style="23" customWidth="1"/>
    <col min="2036" max="2036" width="84.42578125" style="23" customWidth="1"/>
    <col min="2037" max="2037" width="42.7109375" style="23" customWidth="1"/>
    <col min="2038" max="2038" width="4.85546875" style="23" customWidth="1"/>
    <col min="2039" max="2289" width="11.42578125" style="23"/>
    <col min="2290" max="2290" width="4.85546875" style="23" customWidth="1"/>
    <col min="2291" max="2291" width="30.85546875" style="23" customWidth="1"/>
    <col min="2292" max="2292" width="84.42578125" style="23" customWidth="1"/>
    <col min="2293" max="2293" width="42.7109375" style="23" customWidth="1"/>
    <col min="2294" max="2294" width="4.85546875" style="23" customWidth="1"/>
    <col min="2295" max="2545" width="11.42578125" style="23"/>
    <col min="2546" max="2546" width="4.85546875" style="23" customWidth="1"/>
    <col min="2547" max="2547" width="30.85546875" style="23" customWidth="1"/>
    <col min="2548" max="2548" width="84.42578125" style="23" customWidth="1"/>
    <col min="2549" max="2549" width="42.7109375" style="23" customWidth="1"/>
    <col min="2550" max="2550" width="4.85546875" style="23" customWidth="1"/>
    <col min="2551" max="2801" width="11.42578125" style="23"/>
    <col min="2802" max="2802" width="4.85546875" style="23" customWidth="1"/>
    <col min="2803" max="2803" width="30.85546875" style="23" customWidth="1"/>
    <col min="2804" max="2804" width="84.42578125" style="23" customWidth="1"/>
    <col min="2805" max="2805" width="42.7109375" style="23" customWidth="1"/>
    <col min="2806" max="2806" width="4.85546875" style="23" customWidth="1"/>
    <col min="2807" max="3057" width="11.42578125" style="23"/>
    <col min="3058" max="3058" width="4.85546875" style="23" customWidth="1"/>
    <col min="3059" max="3059" width="30.85546875" style="23" customWidth="1"/>
    <col min="3060" max="3060" width="84.42578125" style="23" customWidth="1"/>
    <col min="3061" max="3061" width="42.7109375" style="23" customWidth="1"/>
    <col min="3062" max="3062" width="4.85546875" style="23" customWidth="1"/>
    <col min="3063" max="3313" width="11.42578125" style="23"/>
    <col min="3314" max="3314" width="4.85546875" style="23" customWidth="1"/>
    <col min="3315" max="3315" width="30.85546875" style="23" customWidth="1"/>
    <col min="3316" max="3316" width="84.42578125" style="23" customWidth="1"/>
    <col min="3317" max="3317" width="42.7109375" style="23" customWidth="1"/>
    <col min="3318" max="3318" width="4.85546875" style="23" customWidth="1"/>
    <col min="3319" max="3569" width="11.42578125" style="23"/>
    <col min="3570" max="3570" width="4.85546875" style="23" customWidth="1"/>
    <col min="3571" max="3571" width="30.85546875" style="23" customWidth="1"/>
    <col min="3572" max="3572" width="84.42578125" style="23" customWidth="1"/>
    <col min="3573" max="3573" width="42.7109375" style="23" customWidth="1"/>
    <col min="3574" max="3574" width="4.85546875" style="23" customWidth="1"/>
    <col min="3575" max="3825" width="11.42578125" style="23"/>
    <col min="3826" max="3826" width="4.85546875" style="23" customWidth="1"/>
    <col min="3827" max="3827" width="30.85546875" style="23" customWidth="1"/>
    <col min="3828" max="3828" width="84.42578125" style="23" customWidth="1"/>
    <col min="3829" max="3829" width="42.7109375" style="23" customWidth="1"/>
    <col min="3830" max="3830" width="4.85546875" style="23" customWidth="1"/>
    <col min="3831" max="4081" width="11.42578125" style="23"/>
    <col min="4082" max="4082" width="4.85546875" style="23" customWidth="1"/>
    <col min="4083" max="4083" width="30.85546875" style="23" customWidth="1"/>
    <col min="4084" max="4084" width="84.42578125" style="23" customWidth="1"/>
    <col min="4085" max="4085" width="42.7109375" style="23" customWidth="1"/>
    <col min="4086" max="4086" width="4.85546875" style="23" customWidth="1"/>
    <col min="4087" max="4337" width="11.42578125" style="23"/>
    <col min="4338" max="4338" width="4.85546875" style="23" customWidth="1"/>
    <col min="4339" max="4339" width="30.85546875" style="23" customWidth="1"/>
    <col min="4340" max="4340" width="84.42578125" style="23" customWidth="1"/>
    <col min="4341" max="4341" width="42.7109375" style="23" customWidth="1"/>
    <col min="4342" max="4342" width="4.85546875" style="23" customWidth="1"/>
    <col min="4343" max="4593" width="11.42578125" style="23"/>
    <col min="4594" max="4594" width="4.85546875" style="23" customWidth="1"/>
    <col min="4595" max="4595" width="30.85546875" style="23" customWidth="1"/>
    <col min="4596" max="4596" width="84.42578125" style="23" customWidth="1"/>
    <col min="4597" max="4597" width="42.7109375" style="23" customWidth="1"/>
    <col min="4598" max="4598" width="4.85546875" style="23" customWidth="1"/>
    <col min="4599" max="4849" width="11.42578125" style="23"/>
    <col min="4850" max="4850" width="4.85546875" style="23" customWidth="1"/>
    <col min="4851" max="4851" width="30.85546875" style="23" customWidth="1"/>
    <col min="4852" max="4852" width="84.42578125" style="23" customWidth="1"/>
    <col min="4853" max="4853" width="42.7109375" style="23" customWidth="1"/>
    <col min="4854" max="4854" width="4.85546875" style="23" customWidth="1"/>
    <col min="4855" max="5105" width="11.42578125" style="23"/>
    <col min="5106" max="5106" width="4.85546875" style="23" customWidth="1"/>
    <col min="5107" max="5107" width="30.85546875" style="23" customWidth="1"/>
    <col min="5108" max="5108" width="84.42578125" style="23" customWidth="1"/>
    <col min="5109" max="5109" width="42.7109375" style="23" customWidth="1"/>
    <col min="5110" max="5110" width="4.85546875" style="23" customWidth="1"/>
    <col min="5111" max="5361" width="11.42578125" style="23"/>
    <col min="5362" max="5362" width="4.85546875" style="23" customWidth="1"/>
    <col min="5363" max="5363" width="30.85546875" style="23" customWidth="1"/>
    <col min="5364" max="5364" width="84.42578125" style="23" customWidth="1"/>
    <col min="5365" max="5365" width="42.7109375" style="23" customWidth="1"/>
    <col min="5366" max="5366" width="4.85546875" style="23" customWidth="1"/>
    <col min="5367" max="5617" width="11.42578125" style="23"/>
    <col min="5618" max="5618" width="4.85546875" style="23" customWidth="1"/>
    <col min="5619" max="5619" width="30.85546875" style="23" customWidth="1"/>
    <col min="5620" max="5620" width="84.42578125" style="23" customWidth="1"/>
    <col min="5621" max="5621" width="42.7109375" style="23" customWidth="1"/>
    <col min="5622" max="5622" width="4.85546875" style="23" customWidth="1"/>
    <col min="5623" max="5873" width="11.42578125" style="23"/>
    <col min="5874" max="5874" width="4.85546875" style="23" customWidth="1"/>
    <col min="5875" max="5875" width="30.85546875" style="23" customWidth="1"/>
    <col min="5876" max="5876" width="84.42578125" style="23" customWidth="1"/>
    <col min="5877" max="5877" width="42.7109375" style="23" customWidth="1"/>
    <col min="5878" max="5878" width="4.85546875" style="23" customWidth="1"/>
    <col min="5879" max="6129" width="11.42578125" style="23"/>
    <col min="6130" max="6130" width="4.85546875" style="23" customWidth="1"/>
    <col min="6131" max="6131" width="30.85546875" style="23" customWidth="1"/>
    <col min="6132" max="6132" width="84.42578125" style="23" customWidth="1"/>
    <col min="6133" max="6133" width="42.7109375" style="23" customWidth="1"/>
    <col min="6134" max="6134" width="4.85546875" style="23" customWidth="1"/>
    <col min="6135" max="6385" width="11.42578125" style="23"/>
    <col min="6386" max="6386" width="4.85546875" style="23" customWidth="1"/>
    <col min="6387" max="6387" width="30.85546875" style="23" customWidth="1"/>
    <col min="6388" max="6388" width="84.42578125" style="23" customWidth="1"/>
    <col min="6389" max="6389" width="42.7109375" style="23" customWidth="1"/>
    <col min="6390" max="6390" width="4.85546875" style="23" customWidth="1"/>
    <col min="6391" max="6641" width="11.42578125" style="23"/>
    <col min="6642" max="6642" width="4.85546875" style="23" customWidth="1"/>
    <col min="6643" max="6643" width="30.85546875" style="23" customWidth="1"/>
    <col min="6644" max="6644" width="84.42578125" style="23" customWidth="1"/>
    <col min="6645" max="6645" width="42.7109375" style="23" customWidth="1"/>
    <col min="6646" max="6646" width="4.85546875" style="23" customWidth="1"/>
    <col min="6647" max="6897" width="11.42578125" style="23"/>
    <col min="6898" max="6898" width="4.85546875" style="23" customWidth="1"/>
    <col min="6899" max="6899" width="30.85546875" style="23" customWidth="1"/>
    <col min="6900" max="6900" width="84.42578125" style="23" customWidth="1"/>
    <col min="6901" max="6901" width="42.7109375" style="23" customWidth="1"/>
    <col min="6902" max="6902" width="4.85546875" style="23" customWidth="1"/>
    <col min="6903" max="7153" width="11.42578125" style="23"/>
    <col min="7154" max="7154" width="4.85546875" style="23" customWidth="1"/>
    <col min="7155" max="7155" width="30.85546875" style="23" customWidth="1"/>
    <col min="7156" max="7156" width="84.42578125" style="23" customWidth="1"/>
    <col min="7157" max="7157" width="42.7109375" style="23" customWidth="1"/>
    <col min="7158" max="7158" width="4.85546875" style="23" customWidth="1"/>
    <col min="7159" max="7409" width="11.42578125" style="23"/>
    <col min="7410" max="7410" width="4.85546875" style="23" customWidth="1"/>
    <col min="7411" max="7411" width="30.85546875" style="23" customWidth="1"/>
    <col min="7412" max="7412" width="84.42578125" style="23" customWidth="1"/>
    <col min="7413" max="7413" width="42.7109375" style="23" customWidth="1"/>
    <col min="7414" max="7414" width="4.85546875" style="23" customWidth="1"/>
    <col min="7415" max="7665" width="11.42578125" style="23"/>
    <col min="7666" max="7666" width="4.85546875" style="23" customWidth="1"/>
    <col min="7667" max="7667" width="30.85546875" style="23" customWidth="1"/>
    <col min="7668" max="7668" width="84.42578125" style="23" customWidth="1"/>
    <col min="7669" max="7669" width="42.7109375" style="23" customWidth="1"/>
    <col min="7670" max="7670" width="4.85546875" style="23" customWidth="1"/>
    <col min="7671" max="7921" width="11.42578125" style="23"/>
    <col min="7922" max="7922" width="4.85546875" style="23" customWidth="1"/>
    <col min="7923" max="7923" width="30.85546875" style="23" customWidth="1"/>
    <col min="7924" max="7924" width="84.42578125" style="23" customWidth="1"/>
    <col min="7925" max="7925" width="42.7109375" style="23" customWidth="1"/>
    <col min="7926" max="7926" width="4.85546875" style="23" customWidth="1"/>
    <col min="7927" max="8177" width="11.42578125" style="23"/>
    <col min="8178" max="8178" width="4.85546875" style="23" customWidth="1"/>
    <col min="8179" max="8179" width="30.85546875" style="23" customWidth="1"/>
    <col min="8180" max="8180" width="84.42578125" style="23" customWidth="1"/>
    <col min="8181" max="8181" width="42.7109375" style="23" customWidth="1"/>
    <col min="8182" max="8182" width="4.85546875" style="23" customWidth="1"/>
    <col min="8183" max="8433" width="11.42578125" style="23"/>
    <col min="8434" max="8434" width="4.85546875" style="23" customWidth="1"/>
    <col min="8435" max="8435" width="30.85546875" style="23" customWidth="1"/>
    <col min="8436" max="8436" width="84.42578125" style="23" customWidth="1"/>
    <col min="8437" max="8437" width="42.7109375" style="23" customWidth="1"/>
    <col min="8438" max="8438" width="4.85546875" style="23" customWidth="1"/>
    <col min="8439" max="8689" width="11.42578125" style="23"/>
    <col min="8690" max="8690" width="4.85546875" style="23" customWidth="1"/>
    <col min="8691" max="8691" width="30.85546875" style="23" customWidth="1"/>
    <col min="8692" max="8692" width="84.42578125" style="23" customWidth="1"/>
    <col min="8693" max="8693" width="42.7109375" style="23" customWidth="1"/>
    <col min="8694" max="8694" width="4.85546875" style="23" customWidth="1"/>
    <col min="8695" max="8945" width="11.42578125" style="23"/>
    <col min="8946" max="8946" width="4.85546875" style="23" customWidth="1"/>
    <col min="8947" max="8947" width="30.85546875" style="23" customWidth="1"/>
    <col min="8948" max="8948" width="84.42578125" style="23" customWidth="1"/>
    <col min="8949" max="8949" width="42.7109375" style="23" customWidth="1"/>
    <col min="8950" max="8950" width="4.85546875" style="23" customWidth="1"/>
    <col min="8951" max="9201" width="11.42578125" style="23"/>
    <col min="9202" max="9202" width="4.85546875" style="23" customWidth="1"/>
    <col min="9203" max="9203" width="30.85546875" style="23" customWidth="1"/>
    <col min="9204" max="9204" width="84.42578125" style="23" customWidth="1"/>
    <col min="9205" max="9205" width="42.7109375" style="23" customWidth="1"/>
    <col min="9206" max="9206" width="4.85546875" style="23" customWidth="1"/>
    <col min="9207" max="9457" width="11.42578125" style="23"/>
    <col min="9458" max="9458" width="4.85546875" style="23" customWidth="1"/>
    <col min="9459" max="9459" width="30.85546875" style="23" customWidth="1"/>
    <col min="9460" max="9460" width="84.42578125" style="23" customWidth="1"/>
    <col min="9461" max="9461" width="42.7109375" style="23" customWidth="1"/>
    <col min="9462" max="9462" width="4.85546875" style="23" customWidth="1"/>
    <col min="9463" max="9713" width="11.42578125" style="23"/>
    <col min="9714" max="9714" width="4.85546875" style="23" customWidth="1"/>
    <col min="9715" max="9715" width="30.85546875" style="23" customWidth="1"/>
    <col min="9716" max="9716" width="84.42578125" style="23" customWidth="1"/>
    <col min="9717" max="9717" width="42.7109375" style="23" customWidth="1"/>
    <col min="9718" max="9718" width="4.85546875" style="23" customWidth="1"/>
    <col min="9719" max="9969" width="11.42578125" style="23"/>
    <col min="9970" max="9970" width="4.85546875" style="23" customWidth="1"/>
    <col min="9971" max="9971" width="30.85546875" style="23" customWidth="1"/>
    <col min="9972" max="9972" width="84.42578125" style="23" customWidth="1"/>
    <col min="9973" max="9973" width="42.7109375" style="23" customWidth="1"/>
    <col min="9974" max="9974" width="4.85546875" style="23" customWidth="1"/>
    <col min="9975" max="10225" width="11.42578125" style="23"/>
    <col min="10226" max="10226" width="4.85546875" style="23" customWidth="1"/>
    <col min="10227" max="10227" width="30.85546875" style="23" customWidth="1"/>
    <col min="10228" max="10228" width="84.42578125" style="23" customWidth="1"/>
    <col min="10229" max="10229" width="42.7109375" style="23" customWidth="1"/>
    <col min="10230" max="10230" width="4.85546875" style="23" customWidth="1"/>
    <col min="10231" max="10481" width="11.42578125" style="23"/>
    <col min="10482" max="10482" width="4.85546875" style="23" customWidth="1"/>
    <col min="10483" max="10483" width="30.85546875" style="23" customWidth="1"/>
    <col min="10484" max="10484" width="84.42578125" style="23" customWidth="1"/>
    <col min="10485" max="10485" width="42.7109375" style="23" customWidth="1"/>
    <col min="10486" max="10486" width="4.85546875" style="23" customWidth="1"/>
    <col min="10487" max="10737" width="11.42578125" style="23"/>
    <col min="10738" max="10738" width="4.85546875" style="23" customWidth="1"/>
    <col min="10739" max="10739" width="30.85546875" style="23" customWidth="1"/>
    <col min="10740" max="10740" width="84.42578125" style="23" customWidth="1"/>
    <col min="10741" max="10741" width="42.7109375" style="23" customWidth="1"/>
    <col min="10742" max="10742" width="4.85546875" style="23" customWidth="1"/>
    <col min="10743" max="10993" width="11.42578125" style="23"/>
    <col min="10994" max="10994" width="4.85546875" style="23" customWidth="1"/>
    <col min="10995" max="10995" width="30.85546875" style="23" customWidth="1"/>
    <col min="10996" max="10996" width="84.42578125" style="23" customWidth="1"/>
    <col min="10997" max="10997" width="42.7109375" style="23" customWidth="1"/>
    <col min="10998" max="10998" width="4.85546875" style="23" customWidth="1"/>
    <col min="10999" max="11249" width="11.42578125" style="23"/>
    <col min="11250" max="11250" width="4.85546875" style="23" customWidth="1"/>
    <col min="11251" max="11251" width="30.85546875" style="23" customWidth="1"/>
    <col min="11252" max="11252" width="84.42578125" style="23" customWidth="1"/>
    <col min="11253" max="11253" width="42.7109375" style="23" customWidth="1"/>
    <col min="11254" max="11254" width="4.85546875" style="23" customWidth="1"/>
    <col min="11255" max="11505" width="11.42578125" style="23"/>
    <col min="11506" max="11506" width="4.85546875" style="23" customWidth="1"/>
    <col min="11507" max="11507" width="30.85546875" style="23" customWidth="1"/>
    <col min="11508" max="11508" width="84.42578125" style="23" customWidth="1"/>
    <col min="11509" max="11509" width="42.7109375" style="23" customWidth="1"/>
    <col min="11510" max="11510" width="4.85546875" style="23" customWidth="1"/>
    <col min="11511" max="11761" width="11.42578125" style="23"/>
    <col min="11762" max="11762" width="4.85546875" style="23" customWidth="1"/>
    <col min="11763" max="11763" width="30.85546875" style="23" customWidth="1"/>
    <col min="11764" max="11764" width="84.42578125" style="23" customWidth="1"/>
    <col min="11765" max="11765" width="42.7109375" style="23" customWidth="1"/>
    <col min="11766" max="11766" width="4.85546875" style="23" customWidth="1"/>
    <col min="11767" max="12017" width="11.42578125" style="23"/>
    <col min="12018" max="12018" width="4.85546875" style="23" customWidth="1"/>
    <col min="12019" max="12019" width="30.85546875" style="23" customWidth="1"/>
    <col min="12020" max="12020" width="84.42578125" style="23" customWidth="1"/>
    <col min="12021" max="12021" width="42.7109375" style="23" customWidth="1"/>
    <col min="12022" max="12022" width="4.85546875" style="23" customWidth="1"/>
    <col min="12023" max="12273" width="11.42578125" style="23"/>
    <col min="12274" max="12274" width="4.85546875" style="23" customWidth="1"/>
    <col min="12275" max="12275" width="30.85546875" style="23" customWidth="1"/>
    <col min="12276" max="12276" width="84.42578125" style="23" customWidth="1"/>
    <col min="12277" max="12277" width="42.7109375" style="23" customWidth="1"/>
    <col min="12278" max="12278" width="4.85546875" style="23" customWidth="1"/>
    <col min="12279" max="12529" width="11.42578125" style="23"/>
    <col min="12530" max="12530" width="4.85546875" style="23" customWidth="1"/>
    <col min="12531" max="12531" width="30.85546875" style="23" customWidth="1"/>
    <col min="12532" max="12532" width="84.42578125" style="23" customWidth="1"/>
    <col min="12533" max="12533" width="42.7109375" style="23" customWidth="1"/>
    <col min="12534" max="12534" width="4.85546875" style="23" customWidth="1"/>
    <col min="12535" max="12785" width="11.42578125" style="23"/>
    <col min="12786" max="12786" width="4.85546875" style="23" customWidth="1"/>
    <col min="12787" max="12787" width="30.85546875" style="23" customWidth="1"/>
    <col min="12788" max="12788" width="84.42578125" style="23" customWidth="1"/>
    <col min="12789" max="12789" width="42.7109375" style="23" customWidth="1"/>
    <col min="12790" max="12790" width="4.85546875" style="23" customWidth="1"/>
    <col min="12791" max="13041" width="11.42578125" style="23"/>
    <col min="13042" max="13042" width="4.85546875" style="23" customWidth="1"/>
    <col min="13043" max="13043" width="30.85546875" style="23" customWidth="1"/>
    <col min="13044" max="13044" width="84.42578125" style="23" customWidth="1"/>
    <col min="13045" max="13045" width="42.7109375" style="23" customWidth="1"/>
    <col min="13046" max="13046" width="4.85546875" style="23" customWidth="1"/>
    <col min="13047" max="13297" width="11.42578125" style="23"/>
    <col min="13298" max="13298" width="4.85546875" style="23" customWidth="1"/>
    <col min="13299" max="13299" width="30.85546875" style="23" customWidth="1"/>
    <col min="13300" max="13300" width="84.42578125" style="23" customWidth="1"/>
    <col min="13301" max="13301" width="42.7109375" style="23" customWidth="1"/>
    <col min="13302" max="13302" width="4.85546875" style="23" customWidth="1"/>
    <col min="13303" max="13553" width="11.42578125" style="23"/>
    <col min="13554" max="13554" width="4.85546875" style="23" customWidth="1"/>
    <col min="13555" max="13555" width="30.85546875" style="23" customWidth="1"/>
    <col min="13556" max="13556" width="84.42578125" style="23" customWidth="1"/>
    <col min="13557" max="13557" width="42.7109375" style="23" customWidth="1"/>
    <col min="13558" max="13558" width="4.85546875" style="23" customWidth="1"/>
    <col min="13559" max="13809" width="11.42578125" style="23"/>
    <col min="13810" max="13810" width="4.85546875" style="23" customWidth="1"/>
    <col min="13811" max="13811" width="30.85546875" style="23" customWidth="1"/>
    <col min="13812" max="13812" width="84.42578125" style="23" customWidth="1"/>
    <col min="13813" max="13813" width="42.7109375" style="23" customWidth="1"/>
    <col min="13814" max="13814" width="4.85546875" style="23" customWidth="1"/>
    <col min="13815" max="14065" width="11.42578125" style="23"/>
    <col min="14066" max="14066" width="4.85546875" style="23" customWidth="1"/>
    <col min="14067" max="14067" width="30.85546875" style="23" customWidth="1"/>
    <col min="14068" max="14068" width="84.42578125" style="23" customWidth="1"/>
    <col min="14069" max="14069" width="42.7109375" style="23" customWidth="1"/>
    <col min="14070" max="14070" width="4.85546875" style="23" customWidth="1"/>
    <col min="14071" max="14321" width="11.42578125" style="23"/>
    <col min="14322" max="14322" width="4.85546875" style="23" customWidth="1"/>
    <col min="14323" max="14323" width="30.85546875" style="23" customWidth="1"/>
    <col min="14324" max="14324" width="84.42578125" style="23" customWidth="1"/>
    <col min="14325" max="14325" width="42.7109375" style="23" customWidth="1"/>
    <col min="14326" max="14326" width="4.85546875" style="23" customWidth="1"/>
    <col min="14327" max="14577" width="11.42578125" style="23"/>
    <col min="14578" max="14578" width="4.85546875" style="23" customWidth="1"/>
    <col min="14579" max="14579" width="30.85546875" style="23" customWidth="1"/>
    <col min="14580" max="14580" width="84.42578125" style="23" customWidth="1"/>
    <col min="14581" max="14581" width="42.7109375" style="23" customWidth="1"/>
    <col min="14582" max="14582" width="4.85546875" style="23" customWidth="1"/>
    <col min="14583" max="14833" width="11.42578125" style="23"/>
    <col min="14834" max="14834" width="4.85546875" style="23" customWidth="1"/>
    <col min="14835" max="14835" width="30.85546875" style="23" customWidth="1"/>
    <col min="14836" max="14836" width="84.42578125" style="23" customWidth="1"/>
    <col min="14837" max="14837" width="42.7109375" style="23" customWidth="1"/>
    <col min="14838" max="14838" width="4.85546875" style="23" customWidth="1"/>
    <col min="14839" max="15089" width="11.42578125" style="23"/>
    <col min="15090" max="15090" width="4.85546875" style="23" customWidth="1"/>
    <col min="15091" max="15091" width="30.85546875" style="23" customWidth="1"/>
    <col min="15092" max="15092" width="84.42578125" style="23" customWidth="1"/>
    <col min="15093" max="15093" width="42.7109375" style="23" customWidth="1"/>
    <col min="15094" max="15094" width="4.85546875" style="23" customWidth="1"/>
    <col min="15095" max="15345" width="11.42578125" style="23"/>
    <col min="15346" max="15346" width="4.85546875" style="23" customWidth="1"/>
    <col min="15347" max="15347" width="30.85546875" style="23" customWidth="1"/>
    <col min="15348" max="15348" width="84.42578125" style="23" customWidth="1"/>
    <col min="15349" max="15349" width="42.7109375" style="23" customWidth="1"/>
    <col min="15350" max="15350" width="4.85546875" style="23" customWidth="1"/>
    <col min="15351" max="15601" width="11.42578125" style="23"/>
    <col min="15602" max="15602" width="4.85546875" style="23" customWidth="1"/>
    <col min="15603" max="15603" width="30.85546875" style="23" customWidth="1"/>
    <col min="15604" max="15604" width="84.42578125" style="23" customWidth="1"/>
    <col min="15605" max="15605" width="42.7109375" style="23" customWidth="1"/>
    <col min="15606" max="15606" width="4.85546875" style="23" customWidth="1"/>
    <col min="15607" max="15857" width="11.42578125" style="23"/>
    <col min="15858" max="15858" width="4.85546875" style="23" customWidth="1"/>
    <col min="15859" max="15859" width="30.85546875" style="23" customWidth="1"/>
    <col min="15860" max="15860" width="84.42578125" style="23" customWidth="1"/>
    <col min="15861" max="15861" width="42.7109375" style="23" customWidth="1"/>
    <col min="15862" max="15862" width="4.85546875" style="23" customWidth="1"/>
    <col min="15863" max="16113" width="11.42578125" style="23"/>
    <col min="16114" max="16114" width="4.85546875" style="23" customWidth="1"/>
    <col min="16115" max="16115" width="30.85546875" style="23" customWidth="1"/>
    <col min="16116" max="16116" width="84.42578125" style="23" customWidth="1"/>
    <col min="16117" max="16117" width="42.7109375" style="23" customWidth="1"/>
    <col min="16118" max="16118" width="4.85546875" style="23" customWidth="1"/>
    <col min="16119" max="16384" width="11.42578125" style="23"/>
  </cols>
  <sheetData>
    <row r="1" spans="1:5" s="18" customFormat="1" x14ac:dyDescent="0.2">
      <c r="B1" s="145" t="s">
        <v>78</v>
      </c>
      <c r="C1" s="145"/>
      <c r="D1" s="145"/>
      <c r="E1" s="145"/>
    </row>
    <row r="2" spans="1:5" s="18" customFormat="1" x14ac:dyDescent="0.2">
      <c r="B2" s="145" t="s">
        <v>404</v>
      </c>
      <c r="C2" s="145"/>
      <c r="D2" s="145"/>
      <c r="E2" s="145"/>
    </row>
    <row r="3" spans="1:5" s="18" customFormat="1" x14ac:dyDescent="0.2">
      <c r="B3" s="145" t="s">
        <v>0</v>
      </c>
      <c r="C3" s="145"/>
      <c r="D3" s="145"/>
      <c r="E3" s="145"/>
    </row>
    <row r="4" spans="1:5" x14ac:dyDescent="0.2">
      <c r="A4" s="19"/>
      <c r="B4" s="20" t="s">
        <v>3</v>
      </c>
      <c r="C4" s="140" t="s">
        <v>85</v>
      </c>
      <c r="D4" s="140"/>
      <c r="E4" s="21"/>
    </row>
    <row r="5" spans="1:5" x14ac:dyDescent="0.2">
      <c r="A5" s="19"/>
      <c r="B5" s="24"/>
      <c r="C5" s="25"/>
      <c r="D5" s="25"/>
      <c r="E5" s="26"/>
    </row>
    <row r="6" spans="1:5" s="29" customFormat="1" x14ac:dyDescent="0.2">
      <c r="A6" s="27"/>
      <c r="B6" s="28"/>
      <c r="C6" s="27"/>
      <c r="D6" s="27"/>
      <c r="E6" s="28"/>
    </row>
    <row r="7" spans="1:5" s="32" customFormat="1" x14ac:dyDescent="0.2">
      <c r="A7" s="141" t="s">
        <v>75</v>
      </c>
      <c r="B7" s="142"/>
      <c r="C7" s="30" t="s">
        <v>79</v>
      </c>
      <c r="D7" s="30" t="s">
        <v>77</v>
      </c>
      <c r="E7" s="31"/>
    </row>
    <row r="8" spans="1:5" s="29" customFormat="1" x14ac:dyDescent="0.2">
      <c r="A8" s="33"/>
      <c r="B8" s="34"/>
      <c r="C8" s="34"/>
      <c r="D8" s="34"/>
      <c r="E8" s="35"/>
    </row>
    <row r="9" spans="1:5" ht="24" x14ac:dyDescent="0.2">
      <c r="A9" s="36"/>
      <c r="B9" s="53">
        <v>53</v>
      </c>
      <c r="C9" s="59" t="s">
        <v>399</v>
      </c>
      <c r="D9" s="60">
        <v>120624.67</v>
      </c>
      <c r="E9" s="40"/>
    </row>
    <row r="10" spans="1:5" x14ac:dyDescent="0.2">
      <c r="A10" s="36"/>
      <c r="B10" s="37"/>
      <c r="C10" s="38"/>
      <c r="D10" s="39"/>
      <c r="E10" s="40"/>
    </row>
    <row r="11" spans="1:5" x14ac:dyDescent="0.2">
      <c r="A11" s="36"/>
      <c r="B11" s="37"/>
      <c r="C11" s="38"/>
      <c r="D11" s="39"/>
      <c r="E11" s="40"/>
    </row>
    <row r="12" spans="1:5" x14ac:dyDescent="0.2">
      <c r="A12" s="36"/>
      <c r="B12" s="37"/>
      <c r="C12" s="38"/>
      <c r="D12" s="39"/>
      <c r="E12" s="40"/>
    </row>
    <row r="13" spans="1:5" x14ac:dyDescent="0.2">
      <c r="A13" s="36"/>
      <c r="B13" s="37"/>
      <c r="C13" s="38"/>
      <c r="D13" s="39"/>
      <c r="E13" s="40"/>
    </row>
    <row r="14" spans="1:5" x14ac:dyDescent="0.2">
      <c r="A14" s="36"/>
      <c r="B14" s="37"/>
      <c r="C14" s="38"/>
      <c r="D14" s="39"/>
      <c r="E14" s="40"/>
    </row>
    <row r="15" spans="1:5" x14ac:dyDescent="0.2">
      <c r="A15" s="36"/>
      <c r="B15" s="37"/>
      <c r="C15" s="38"/>
      <c r="D15" s="39"/>
      <c r="E15" s="40"/>
    </row>
    <row r="16" spans="1:5" x14ac:dyDescent="0.2">
      <c r="A16" s="36"/>
      <c r="B16" s="37"/>
      <c r="C16" s="38"/>
      <c r="D16" s="39"/>
      <c r="E16" s="40"/>
    </row>
    <row r="17" spans="1:5" x14ac:dyDescent="0.2">
      <c r="A17" s="41"/>
      <c r="B17" s="42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36"/>
      <c r="B31" s="37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5" x14ac:dyDescent="0.2">
      <c r="A33" s="36"/>
      <c r="B33" s="37"/>
      <c r="C33" s="38"/>
      <c r="D33" s="39"/>
      <c r="E33" s="40"/>
    </row>
    <row r="34" spans="1:5" x14ac:dyDescent="0.2">
      <c r="A34" s="36"/>
      <c r="B34" s="37"/>
      <c r="C34" s="38"/>
      <c r="D34" s="39"/>
      <c r="E34" s="40"/>
    </row>
    <row r="35" spans="1:5" x14ac:dyDescent="0.2">
      <c r="A35" s="36"/>
      <c r="B35" s="37"/>
      <c r="C35" s="38"/>
      <c r="D35" s="39"/>
      <c r="E35" s="40"/>
    </row>
    <row r="36" spans="1:5" x14ac:dyDescent="0.2">
      <c r="A36" s="36"/>
      <c r="B36" s="37"/>
      <c r="C36" s="38"/>
      <c r="D36" s="39"/>
      <c r="E36" s="40"/>
    </row>
    <row r="37" spans="1:5" x14ac:dyDescent="0.2">
      <c r="A37" s="36"/>
      <c r="B37" s="37"/>
      <c r="C37" s="38"/>
      <c r="D37" s="39"/>
      <c r="E37" s="40"/>
    </row>
    <row r="38" spans="1:5" x14ac:dyDescent="0.2">
      <c r="A38" s="36"/>
      <c r="B38" s="37"/>
      <c r="C38" s="38"/>
      <c r="D38" s="39"/>
      <c r="E38" s="40"/>
    </row>
    <row r="39" spans="1:5" x14ac:dyDescent="0.2">
      <c r="A39" s="36"/>
      <c r="B39" s="37"/>
      <c r="C39" s="38"/>
      <c r="D39" s="39"/>
      <c r="E39" s="40"/>
    </row>
    <row r="40" spans="1:5" x14ac:dyDescent="0.2">
      <c r="A40" s="36"/>
      <c r="B40" s="37"/>
      <c r="C40" s="38"/>
      <c r="D40" s="39"/>
      <c r="E40" s="40"/>
    </row>
    <row r="41" spans="1:5" x14ac:dyDescent="0.2">
      <c r="A41" s="36"/>
      <c r="B41" s="37"/>
      <c r="C41" s="38"/>
      <c r="D41" s="39"/>
      <c r="E41" s="40"/>
    </row>
    <row r="42" spans="1:5" x14ac:dyDescent="0.2">
      <c r="A42" s="36"/>
      <c r="B42" s="37"/>
      <c r="C42" s="38"/>
      <c r="D42" s="39"/>
      <c r="E42" s="40"/>
    </row>
    <row r="43" spans="1:5" ht="15" x14ac:dyDescent="0.2">
      <c r="A43" s="43"/>
      <c r="B43" s="44"/>
      <c r="C43" s="45"/>
      <c r="D43" s="46"/>
      <c r="E43" s="47"/>
    </row>
    <row r="44" spans="1:5" x14ac:dyDescent="0.2">
      <c r="A44" s="48"/>
      <c r="B44" s="49"/>
      <c r="C44" s="137"/>
      <c r="D44" s="138"/>
      <c r="E44" s="138"/>
    </row>
    <row r="45" spans="1:5" x14ac:dyDescent="0.2">
      <c r="A45" s="50"/>
      <c r="B45" s="50"/>
      <c r="C45" s="50"/>
      <c r="E45" s="51"/>
    </row>
  </sheetData>
  <mergeCells count="6">
    <mergeCell ref="C44:E44"/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7" zoomScaleNormal="100" workbookViewId="0">
      <selection activeCell="C55" sqref="C55"/>
    </sheetView>
  </sheetViews>
  <sheetFormatPr baseColWidth="10" defaultRowHeight="12" x14ac:dyDescent="0.2"/>
  <cols>
    <col min="1" max="1" width="1.7109375" style="16" customWidth="1"/>
    <col min="2" max="2" width="49.140625" style="16" customWidth="1"/>
    <col min="3" max="3" width="18.5703125" style="16" customWidth="1"/>
    <col min="4" max="4" width="18.140625" style="16" customWidth="1"/>
    <col min="5" max="5" width="1.7109375" style="16" customWidth="1"/>
    <col min="6" max="6" width="0" style="16" hidden="1" customWidth="1"/>
    <col min="7" max="16384" width="11.42578125" style="16"/>
  </cols>
  <sheetData>
    <row r="1" spans="1:6" ht="12.75" thickBot="1" x14ac:dyDescent="0.25">
      <c r="A1" s="17"/>
      <c r="B1" s="17"/>
      <c r="C1" s="17"/>
      <c r="D1" s="17"/>
    </row>
    <row r="2" spans="1:6" x14ac:dyDescent="0.2">
      <c r="A2" s="17"/>
      <c r="B2" s="146" t="s">
        <v>404</v>
      </c>
      <c r="C2" s="147"/>
      <c r="D2" s="148"/>
    </row>
    <row r="3" spans="1:6" x14ac:dyDescent="0.2">
      <c r="A3" s="17"/>
      <c r="B3" s="149" t="s">
        <v>405</v>
      </c>
      <c r="C3" s="150"/>
      <c r="D3" s="151"/>
    </row>
    <row r="4" spans="1:6" ht="15.75" customHeight="1" thickBot="1" x14ac:dyDescent="0.25">
      <c r="A4" s="17"/>
      <c r="B4" s="152" t="s">
        <v>80</v>
      </c>
      <c r="C4" s="153"/>
      <c r="D4" s="154"/>
    </row>
    <row r="5" spans="1:6" x14ac:dyDescent="0.2">
      <c r="A5" s="17"/>
      <c r="B5" s="155" t="s">
        <v>81</v>
      </c>
      <c r="C5" s="157" t="s">
        <v>82</v>
      </c>
      <c r="D5" s="158"/>
    </row>
    <row r="6" spans="1:6" x14ac:dyDescent="0.2">
      <c r="A6" s="17"/>
      <c r="B6" s="156"/>
      <c r="C6" s="56" t="s">
        <v>83</v>
      </c>
      <c r="D6" s="57" t="s">
        <v>84</v>
      </c>
    </row>
    <row r="7" spans="1:6" s="54" customFormat="1" x14ac:dyDescent="0.25">
      <c r="B7" s="67" t="s">
        <v>87</v>
      </c>
      <c r="C7" s="68" t="s">
        <v>86</v>
      </c>
      <c r="D7" s="69" t="s">
        <v>88</v>
      </c>
      <c r="F7" s="54">
        <f>LEN(D7)</f>
        <v>9</v>
      </c>
    </row>
    <row r="8" spans="1:6" s="54" customFormat="1" x14ac:dyDescent="0.25">
      <c r="B8" s="67" t="s">
        <v>89</v>
      </c>
      <c r="C8" s="68" t="s">
        <v>86</v>
      </c>
      <c r="D8" s="69" t="s">
        <v>90</v>
      </c>
      <c r="F8" s="54">
        <f t="shared" ref="F8:F49" si="0">LEN(D8)</f>
        <v>9</v>
      </c>
    </row>
    <row r="9" spans="1:6" s="54" customFormat="1" x14ac:dyDescent="0.25">
      <c r="B9" s="67" t="s">
        <v>92</v>
      </c>
      <c r="C9" s="70" t="s">
        <v>91</v>
      </c>
      <c r="D9" s="69" t="s">
        <v>93</v>
      </c>
      <c r="F9" s="54">
        <f t="shared" si="0"/>
        <v>10</v>
      </c>
    </row>
    <row r="10" spans="1:6" s="54" customFormat="1" x14ac:dyDescent="0.25">
      <c r="B10" s="67" t="s">
        <v>94</v>
      </c>
      <c r="C10" s="70" t="s">
        <v>91</v>
      </c>
      <c r="D10" s="69" t="s">
        <v>95</v>
      </c>
      <c r="F10" s="54">
        <f t="shared" si="0"/>
        <v>10</v>
      </c>
    </row>
    <row r="11" spans="1:6" s="54" customFormat="1" x14ac:dyDescent="0.25">
      <c r="B11" s="67" t="s">
        <v>96</v>
      </c>
      <c r="C11" s="68" t="s">
        <v>86</v>
      </c>
      <c r="D11" s="69" t="s">
        <v>97</v>
      </c>
      <c r="F11" s="54">
        <f t="shared" si="0"/>
        <v>9</v>
      </c>
    </row>
    <row r="12" spans="1:6" s="54" customFormat="1" x14ac:dyDescent="0.25">
      <c r="B12" s="67" t="s">
        <v>98</v>
      </c>
      <c r="C12" s="70" t="s">
        <v>91</v>
      </c>
      <c r="D12" s="69" t="s">
        <v>99</v>
      </c>
      <c r="F12" s="54">
        <f t="shared" si="0"/>
        <v>10</v>
      </c>
    </row>
    <row r="13" spans="1:6" s="54" customFormat="1" x14ac:dyDescent="0.25">
      <c r="B13" s="67" t="s">
        <v>100</v>
      </c>
      <c r="C13" s="70" t="s">
        <v>91</v>
      </c>
      <c r="D13" s="69" t="s">
        <v>101</v>
      </c>
      <c r="F13" s="54">
        <f t="shared" si="0"/>
        <v>10</v>
      </c>
    </row>
    <row r="14" spans="1:6" s="54" customFormat="1" x14ac:dyDescent="0.25">
      <c r="B14" s="67" t="s">
        <v>102</v>
      </c>
      <c r="C14" s="70" t="s">
        <v>91</v>
      </c>
      <c r="D14" s="69" t="s">
        <v>103</v>
      </c>
      <c r="F14" s="54">
        <f t="shared" si="0"/>
        <v>10</v>
      </c>
    </row>
    <row r="15" spans="1:6" s="54" customFormat="1" ht="24" x14ac:dyDescent="0.25">
      <c r="B15" s="67" t="s">
        <v>104</v>
      </c>
      <c r="C15" s="70" t="s">
        <v>91</v>
      </c>
      <c r="D15" s="69" t="s">
        <v>105</v>
      </c>
      <c r="F15" s="54">
        <f t="shared" si="0"/>
        <v>10</v>
      </c>
    </row>
    <row r="16" spans="1:6" s="54" customFormat="1" x14ac:dyDescent="0.25">
      <c r="B16" s="67" t="s">
        <v>106</v>
      </c>
      <c r="C16" s="70" t="s">
        <v>91</v>
      </c>
      <c r="D16" s="69" t="s">
        <v>107</v>
      </c>
      <c r="F16" s="54">
        <f t="shared" si="0"/>
        <v>10</v>
      </c>
    </row>
    <row r="17" spans="1:6" s="54" customFormat="1" x14ac:dyDescent="0.25">
      <c r="B17" s="67" t="s">
        <v>108</v>
      </c>
      <c r="C17" s="71" t="s">
        <v>91</v>
      </c>
      <c r="D17" s="69" t="s">
        <v>109</v>
      </c>
      <c r="F17" s="54">
        <f t="shared" si="0"/>
        <v>10</v>
      </c>
    </row>
    <row r="18" spans="1:6" s="54" customFormat="1" x14ac:dyDescent="0.25">
      <c r="B18" s="67" t="s">
        <v>110</v>
      </c>
      <c r="C18" s="71" t="s">
        <v>91</v>
      </c>
      <c r="D18" s="69" t="s">
        <v>111</v>
      </c>
      <c r="F18" s="54">
        <f t="shared" si="0"/>
        <v>10</v>
      </c>
    </row>
    <row r="19" spans="1:6" s="54" customFormat="1" x14ac:dyDescent="0.25">
      <c r="A19" s="58"/>
      <c r="B19" s="67" t="s">
        <v>112</v>
      </c>
      <c r="C19" s="72" t="s">
        <v>86</v>
      </c>
      <c r="D19" s="69" t="s">
        <v>415</v>
      </c>
      <c r="F19" s="54">
        <f t="shared" si="0"/>
        <v>9</v>
      </c>
    </row>
    <row r="20" spans="1:6" s="54" customFormat="1" x14ac:dyDescent="0.25">
      <c r="A20" s="58"/>
      <c r="B20" s="67" t="s">
        <v>113</v>
      </c>
      <c r="C20" s="73" t="s">
        <v>91</v>
      </c>
      <c r="D20" s="69" t="s">
        <v>114</v>
      </c>
      <c r="F20" s="54">
        <f t="shared" si="0"/>
        <v>10</v>
      </c>
    </row>
    <row r="21" spans="1:6" s="54" customFormat="1" ht="12" customHeight="1" x14ac:dyDescent="0.25">
      <c r="A21" s="58"/>
      <c r="B21" s="67" t="s">
        <v>115</v>
      </c>
      <c r="C21" s="73" t="s">
        <v>91</v>
      </c>
      <c r="D21" s="69" t="s">
        <v>116</v>
      </c>
      <c r="F21" s="54">
        <f t="shared" si="0"/>
        <v>10</v>
      </c>
    </row>
    <row r="22" spans="1:6" s="54" customFormat="1" x14ac:dyDescent="0.25">
      <c r="A22" s="58"/>
      <c r="B22" s="67" t="s">
        <v>117</v>
      </c>
      <c r="C22" s="73" t="s">
        <v>91</v>
      </c>
      <c r="D22" s="69" t="s">
        <v>118</v>
      </c>
      <c r="F22" s="54">
        <f t="shared" si="0"/>
        <v>10</v>
      </c>
    </row>
    <row r="23" spans="1:6" s="54" customFormat="1" ht="24" x14ac:dyDescent="0.25">
      <c r="A23" s="58"/>
      <c r="B23" s="67" t="s">
        <v>119</v>
      </c>
      <c r="C23" s="73" t="s">
        <v>91</v>
      </c>
      <c r="D23" s="69" t="s">
        <v>120</v>
      </c>
      <c r="F23" s="54">
        <f t="shared" si="0"/>
        <v>10</v>
      </c>
    </row>
    <row r="24" spans="1:6" s="54" customFormat="1" ht="12" customHeight="1" x14ac:dyDescent="0.25">
      <c r="A24" s="58"/>
      <c r="B24" s="67" t="s">
        <v>121</v>
      </c>
      <c r="C24" s="73" t="s">
        <v>91</v>
      </c>
      <c r="D24" s="69" t="s">
        <v>122</v>
      </c>
      <c r="F24" s="54">
        <f t="shared" si="0"/>
        <v>10</v>
      </c>
    </row>
    <row r="25" spans="1:6" s="54" customFormat="1" x14ac:dyDescent="0.25">
      <c r="A25" s="58"/>
      <c r="B25" s="67" t="s">
        <v>123</v>
      </c>
      <c r="C25" s="73" t="s">
        <v>91</v>
      </c>
      <c r="D25" s="69" t="s">
        <v>124</v>
      </c>
      <c r="F25" s="54">
        <f t="shared" si="0"/>
        <v>10</v>
      </c>
    </row>
    <row r="26" spans="1:6" s="54" customFormat="1" x14ac:dyDescent="0.25">
      <c r="A26" s="58"/>
      <c r="B26" s="67" t="s">
        <v>125</v>
      </c>
      <c r="C26" s="73" t="s">
        <v>91</v>
      </c>
      <c r="D26" s="69" t="s">
        <v>126</v>
      </c>
      <c r="F26" s="54">
        <f t="shared" si="0"/>
        <v>10</v>
      </c>
    </row>
    <row r="27" spans="1:6" s="54" customFormat="1" x14ac:dyDescent="0.25">
      <c r="A27" s="58"/>
      <c r="B27" s="67" t="s">
        <v>127</v>
      </c>
      <c r="C27" s="72" t="s">
        <v>86</v>
      </c>
      <c r="D27" s="69" t="s">
        <v>128</v>
      </c>
      <c r="F27" s="54">
        <f t="shared" si="0"/>
        <v>9</v>
      </c>
    </row>
    <row r="28" spans="1:6" s="54" customFormat="1" x14ac:dyDescent="0.25">
      <c r="A28" s="58"/>
      <c r="B28" s="67" t="s">
        <v>129</v>
      </c>
      <c r="C28" s="73" t="s">
        <v>91</v>
      </c>
      <c r="D28" s="69" t="s">
        <v>130</v>
      </c>
      <c r="F28" s="54">
        <f t="shared" si="0"/>
        <v>10</v>
      </c>
    </row>
    <row r="29" spans="1:6" s="54" customFormat="1" x14ac:dyDescent="0.25">
      <c r="A29" s="58"/>
      <c r="B29" s="67" t="s">
        <v>131</v>
      </c>
      <c r="C29" s="73" t="s">
        <v>91</v>
      </c>
      <c r="D29" s="69" t="s">
        <v>132</v>
      </c>
      <c r="F29" s="54">
        <f t="shared" si="0"/>
        <v>10</v>
      </c>
    </row>
    <row r="30" spans="1:6" s="54" customFormat="1" x14ac:dyDescent="0.25">
      <c r="B30" s="67" t="s">
        <v>133</v>
      </c>
      <c r="C30" s="72" t="s">
        <v>86</v>
      </c>
      <c r="D30" s="69" t="s">
        <v>134</v>
      </c>
      <c r="F30" s="54">
        <f t="shared" si="0"/>
        <v>9</v>
      </c>
    </row>
    <row r="31" spans="1:6" s="54" customFormat="1" x14ac:dyDescent="0.25">
      <c r="B31" s="67" t="s">
        <v>135</v>
      </c>
      <c r="C31" s="72" t="s">
        <v>86</v>
      </c>
      <c r="D31" s="69" t="s">
        <v>136</v>
      </c>
      <c r="F31" s="54">
        <f t="shared" si="0"/>
        <v>9</v>
      </c>
    </row>
    <row r="32" spans="1:6" s="54" customFormat="1" ht="12" customHeight="1" x14ac:dyDescent="0.25">
      <c r="B32" s="67" t="s">
        <v>137</v>
      </c>
      <c r="C32" s="72" t="s">
        <v>91</v>
      </c>
      <c r="D32" s="69" t="s">
        <v>138</v>
      </c>
      <c r="F32" s="54">
        <f t="shared" si="0"/>
        <v>10</v>
      </c>
    </row>
    <row r="33" spans="2:6" s="54" customFormat="1" x14ac:dyDescent="0.25">
      <c r="B33" s="67" t="s">
        <v>139</v>
      </c>
      <c r="C33" s="73" t="s">
        <v>91</v>
      </c>
      <c r="D33" s="69" t="s">
        <v>140</v>
      </c>
      <c r="F33" s="54">
        <f t="shared" si="0"/>
        <v>10</v>
      </c>
    </row>
    <row r="34" spans="2:6" s="54" customFormat="1" x14ac:dyDescent="0.25">
      <c r="B34" s="67" t="s">
        <v>141</v>
      </c>
      <c r="C34" s="72" t="s">
        <v>86</v>
      </c>
      <c r="D34" s="69" t="s">
        <v>142</v>
      </c>
      <c r="F34" s="54">
        <f t="shared" si="0"/>
        <v>9</v>
      </c>
    </row>
    <row r="35" spans="2:6" s="54" customFormat="1" x14ac:dyDescent="0.25">
      <c r="B35" s="67" t="s">
        <v>143</v>
      </c>
      <c r="C35" s="72" t="s">
        <v>86</v>
      </c>
      <c r="D35" s="69" t="s">
        <v>144</v>
      </c>
      <c r="F35" s="54">
        <f t="shared" si="0"/>
        <v>9</v>
      </c>
    </row>
    <row r="36" spans="2:6" s="54" customFormat="1" x14ac:dyDescent="0.25">
      <c r="B36" s="67" t="s">
        <v>145</v>
      </c>
      <c r="C36" s="72" t="s">
        <v>86</v>
      </c>
      <c r="D36" s="69" t="s">
        <v>946</v>
      </c>
      <c r="F36" s="54">
        <f t="shared" si="0"/>
        <v>9</v>
      </c>
    </row>
    <row r="37" spans="2:6" s="54" customFormat="1" x14ac:dyDescent="0.25">
      <c r="B37" s="67" t="s">
        <v>146</v>
      </c>
      <c r="C37" s="73" t="s">
        <v>91</v>
      </c>
      <c r="D37" s="69" t="s">
        <v>416</v>
      </c>
      <c r="F37" s="54">
        <f t="shared" si="0"/>
        <v>10</v>
      </c>
    </row>
    <row r="38" spans="2:6" s="54" customFormat="1" x14ac:dyDescent="0.25">
      <c r="B38" s="67" t="s">
        <v>406</v>
      </c>
      <c r="C38" s="73" t="s">
        <v>91</v>
      </c>
      <c r="D38" s="69" t="s">
        <v>417</v>
      </c>
      <c r="F38" s="54">
        <f t="shared" si="0"/>
        <v>10</v>
      </c>
    </row>
    <row r="39" spans="2:6" s="54" customFormat="1" x14ac:dyDescent="0.25">
      <c r="B39" s="67" t="s">
        <v>407</v>
      </c>
      <c r="C39" s="73" t="s">
        <v>91</v>
      </c>
      <c r="D39" s="69" t="s">
        <v>418</v>
      </c>
      <c r="F39" s="54">
        <f t="shared" si="0"/>
        <v>10</v>
      </c>
    </row>
    <row r="40" spans="2:6" s="54" customFormat="1" ht="24" x14ac:dyDescent="0.25">
      <c r="B40" s="67" t="s">
        <v>408</v>
      </c>
      <c r="C40" s="73" t="s">
        <v>91</v>
      </c>
      <c r="D40" s="69" t="s">
        <v>419</v>
      </c>
      <c r="F40" s="54">
        <f t="shared" si="0"/>
        <v>10</v>
      </c>
    </row>
    <row r="41" spans="2:6" s="54" customFormat="1" ht="24" x14ac:dyDescent="0.25">
      <c r="B41" s="67" t="s">
        <v>409</v>
      </c>
      <c r="C41" s="73" t="s">
        <v>91</v>
      </c>
      <c r="D41" s="69" t="s">
        <v>420</v>
      </c>
      <c r="F41" s="54">
        <f t="shared" si="0"/>
        <v>10</v>
      </c>
    </row>
    <row r="42" spans="2:6" s="54" customFormat="1" x14ac:dyDescent="0.25">
      <c r="B42" s="67" t="s">
        <v>410</v>
      </c>
      <c r="C42" s="73" t="s">
        <v>91</v>
      </c>
      <c r="D42" s="69" t="s">
        <v>421</v>
      </c>
      <c r="F42" s="54">
        <f t="shared" si="0"/>
        <v>10</v>
      </c>
    </row>
    <row r="43" spans="2:6" s="54" customFormat="1" x14ac:dyDescent="0.25">
      <c r="B43" s="67" t="s">
        <v>411</v>
      </c>
      <c r="C43" s="73" t="s">
        <v>86</v>
      </c>
      <c r="D43" s="69" t="s">
        <v>412</v>
      </c>
      <c r="F43" s="54">
        <f t="shared" si="0"/>
        <v>9</v>
      </c>
    </row>
    <row r="44" spans="2:6" s="54" customFormat="1" x14ac:dyDescent="0.25">
      <c r="B44" s="67" t="s">
        <v>413</v>
      </c>
      <c r="C44" s="73" t="s">
        <v>91</v>
      </c>
      <c r="D44" s="69" t="s">
        <v>422</v>
      </c>
      <c r="F44" s="54">
        <f t="shared" si="0"/>
        <v>10</v>
      </c>
    </row>
    <row r="45" spans="2:6" s="54" customFormat="1" ht="24" x14ac:dyDescent="0.25">
      <c r="B45" s="67" t="s">
        <v>414</v>
      </c>
      <c r="C45" s="73" t="s">
        <v>91</v>
      </c>
      <c r="D45" s="69" t="s">
        <v>423</v>
      </c>
      <c r="F45" s="54">
        <f t="shared" si="0"/>
        <v>10</v>
      </c>
    </row>
    <row r="46" spans="2:6" x14ac:dyDescent="0.2">
      <c r="B46" s="121" t="s">
        <v>944</v>
      </c>
      <c r="C46" s="122" t="s">
        <v>86</v>
      </c>
      <c r="D46" s="123" t="s">
        <v>945</v>
      </c>
      <c r="E46" s="17"/>
      <c r="F46" s="54">
        <f t="shared" si="0"/>
        <v>9</v>
      </c>
    </row>
    <row r="47" spans="2:6" x14ac:dyDescent="0.2">
      <c r="B47" s="121" t="s">
        <v>947</v>
      </c>
      <c r="C47" s="122" t="s">
        <v>86</v>
      </c>
      <c r="D47" s="123" t="s">
        <v>948</v>
      </c>
      <c r="F47" s="54">
        <f t="shared" si="0"/>
        <v>9</v>
      </c>
    </row>
    <row r="48" spans="2:6" x14ac:dyDescent="0.2">
      <c r="B48" s="124" t="s">
        <v>949</v>
      </c>
      <c r="C48" s="122" t="s">
        <v>86</v>
      </c>
      <c r="D48" s="123" t="s">
        <v>950</v>
      </c>
      <c r="F48" s="54">
        <f t="shared" si="0"/>
        <v>9</v>
      </c>
    </row>
    <row r="49" spans="2:6" ht="24" x14ac:dyDescent="0.2">
      <c r="B49" s="124" t="s">
        <v>951</v>
      </c>
      <c r="C49" s="122" t="s">
        <v>91</v>
      </c>
      <c r="D49" s="123" t="s">
        <v>952</v>
      </c>
      <c r="F49" s="54">
        <f t="shared" si="0"/>
        <v>10</v>
      </c>
    </row>
    <row r="50" spans="2:6" ht="24" x14ac:dyDescent="0.2">
      <c r="B50" s="124" t="s">
        <v>953</v>
      </c>
      <c r="C50" s="122" t="s">
        <v>91</v>
      </c>
      <c r="D50" s="123" t="s">
        <v>954</v>
      </c>
    </row>
    <row r="51" spans="2:6" ht="24" x14ac:dyDescent="0.2">
      <c r="B51" s="124" t="s">
        <v>955</v>
      </c>
      <c r="C51" s="122" t="s">
        <v>91</v>
      </c>
      <c r="D51" s="123" t="s">
        <v>956</v>
      </c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1" sqref="B11"/>
    </sheetView>
  </sheetViews>
  <sheetFormatPr baseColWidth="10" defaultRowHeight="15" x14ac:dyDescent="0.25"/>
  <cols>
    <col min="1" max="1" width="10.85546875" customWidth="1"/>
    <col min="2" max="2" width="81.42578125" customWidth="1"/>
  </cols>
  <sheetData>
    <row r="1" spans="1:2" ht="15" customHeight="1" x14ac:dyDescent="0.25">
      <c r="A1" s="159" t="s">
        <v>85</v>
      </c>
      <c r="B1" s="159"/>
    </row>
    <row r="3" spans="1:2" ht="15" customHeight="1" x14ac:dyDescent="0.25">
      <c r="A3" s="160" t="s">
        <v>401</v>
      </c>
      <c r="B3" s="160"/>
    </row>
    <row r="5" spans="1:2" x14ac:dyDescent="0.25">
      <c r="A5" s="63"/>
      <c r="B5" s="66" t="s">
        <v>402</v>
      </c>
    </row>
    <row r="6" spans="1:2" x14ac:dyDescent="0.25">
      <c r="A6" s="64"/>
      <c r="B6" s="65" t="s">
        <v>403</v>
      </c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PT_ESF_ECSF</vt:lpstr>
      <vt:lpstr>BMu</vt:lpstr>
      <vt:lpstr>INVENTARIOACTIVOS </vt:lpstr>
      <vt:lpstr>BInmu</vt:lpstr>
      <vt:lpstr>Rel Cta Banc</vt:lpstr>
      <vt:lpstr>ESQUEMAS BURSATILES</vt:lpstr>
      <vt:lpstr>'INVENTARIOACTIVOS 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2015-12-22T21:34:22Z</cp:lastPrinted>
  <dcterms:created xsi:type="dcterms:W3CDTF">2014-01-27T16:27:43Z</dcterms:created>
  <dcterms:modified xsi:type="dcterms:W3CDTF">2015-12-22T00:19:16Z</dcterms:modified>
</cp:coreProperties>
</file>