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II GOBIERNO DEL ESTADO\"/>
    </mc:Choice>
  </mc:AlternateContent>
  <xr:revisionPtr revIDLastSave="0" documentId="13_ncr:1_{05633F79-6A3B-4070-B905-66B6A367C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4" i="1"/>
  <c r="D54" i="1"/>
  <c r="E21" i="1"/>
  <c r="D21" i="1"/>
  <c r="D68" i="1" l="1"/>
  <c r="E59" i="1" l="1"/>
  <c r="D60" i="1"/>
  <c r="D59" i="1" s="1"/>
  <c r="E53" i="1"/>
  <c r="D53" i="1"/>
  <c r="E46" i="1"/>
  <c r="D46" i="1"/>
  <c r="E41" i="1"/>
  <c r="D41" i="1"/>
  <c r="E9" i="1"/>
  <c r="E38" i="1" s="1"/>
  <c r="D9" i="1"/>
  <c r="E64" i="1" l="1"/>
  <c r="E50" i="1"/>
  <c r="D50" i="1"/>
  <c r="D64" i="1"/>
  <c r="D38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<sst xmlns="http://schemas.openxmlformats.org/spreadsheetml/2006/main" count="61" uniqueCount="53">
  <si>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</si>
  <si>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</si>
  <si>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</si>
  <si>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</si>
  <si>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</si>
  <si>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</si>
  <si>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</si>
  <si>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</si>
  <si>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</si>
  <si>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</si>
  <si>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</si>
  <si>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</si>
  <si>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</si>
  <si>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</si>
  <si>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</si>
  <si>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</si>
  <si>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</si>
  <si>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</si>
  <si>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</si>
  <si>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</si>
  <si>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</si>
  <si>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</si>
  <si>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</si>
  <si>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</si>
  <si>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</si>
  <si>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</si>
  <si>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</si>
  <si>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</si>
  <si>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</si>
  <si>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</si>
  <si>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</si>
  <si>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</si>
  <si>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</si>
  <si>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</si>
  <si>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</si>
  <si>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</si>
  <si>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</si>
  <si>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</si>
  <si>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</si>
  <si>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</si>
  <si>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</si>
  <si>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</si>
  <si>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</si>
  <si>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</si>
  <si>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</si>
  <si>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</si>
  <si>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</si>
  <si>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</si>
  <si>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</si>
  <si>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</si>
  <si>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GOBIERNO ESTATAL</t>
  </si>
  <si>
    <t>Cuenta de la Hacienda Pública Estatal 2025</t>
  </si>
  <si>
    <t>Del 1 de enero 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</si>
</sst>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80" zoomScaleNormal="18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9.4257812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2025</v>
      </c>
      <c r="E7" s="5">
        <v>2024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33323648157</v>
      </c>
      <c r="E9" s="14">
        <f>SUM(E10:E19)</f>
        <v>30636186834</v>
      </c>
      <c r="F9" s="3"/>
    </row>
    <row r="10" spans="1:6" ht="13.5" customHeight="1" x14ac:dyDescent="0.25">
      <c r="A10" s="15" t="s">
        <v>5</v>
      </c>
      <c r="B10" s="16"/>
      <c r="C10" s="17"/>
      <c r="D10" s="12">
        <v>1128333459</v>
      </c>
      <c r="E10" s="12">
        <v>1019913323</v>
      </c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>
        <v>708280459</v>
      </c>
      <c r="E13" s="12">
        <v>682063967</v>
      </c>
      <c r="F13" s="3"/>
    </row>
    <row r="14" spans="1:6" ht="13.5" customHeight="1" x14ac:dyDescent="0.25">
      <c r="A14" s="15" t="s">
        <v>9</v>
      </c>
      <c r="B14" s="16"/>
      <c r="C14" s="17"/>
      <c r="D14" s="12">
        <v>372208113</v>
      </c>
      <c r="E14" s="12">
        <v>464145790</v>
      </c>
      <c r="F14" s="3"/>
    </row>
    <row r="15" spans="1:6" ht="13.5" customHeight="1" x14ac:dyDescent="0.25">
      <c r="A15" s="15" t="s">
        <v>10</v>
      </c>
      <c r="B15" s="16"/>
      <c r="C15" s="17"/>
      <c r="D15" s="12">
        <v>1878883</v>
      </c>
      <c r="E15" s="12">
        <v>15315670</v>
      </c>
      <c r="F15" s="3"/>
    </row>
    <row r="16" spans="1:6" ht="13.5" customHeight="1" x14ac:dyDescent="0.25">
      <c r="A16" s="15" t="s">
        <v>11</v>
      </c>
      <c r="B16" s="16"/>
      <c r="C16" s="17"/>
      <c r="D16" s="12">
        <v>240829079</v>
      </c>
      <c r="E16" s="12">
        <v>264712366</v>
      </c>
      <c r="F16" s="3"/>
    </row>
    <row r="17" spans="1:6" ht="13.5" customHeight="1" x14ac:dyDescent="0.25">
      <c r="A17" s="15" t="s">
        <v>12</v>
      </c>
      <c r="B17" s="16"/>
      <c r="C17" s="17"/>
      <c r="D17" s="12">
        <v>29948856805</v>
      </c>
      <c r="E17" s="12">
        <v>28190035718</v>
      </c>
      <c r="F17" s="3"/>
    </row>
    <row r="18" spans="1:6" ht="13.5" customHeight="1" x14ac:dyDescent="0.25">
      <c r="A18" s="15" t="s">
        <v>13</v>
      </c>
      <c r="B18" s="16"/>
      <c r="C18" s="17"/>
      <c r="D18" s="12">
        <v>923261359</v>
      </c>
      <c r="E18" s="12"/>
      <c r="F18" s="3"/>
    </row>
    <row r="19" spans="1:6" ht="13.5" customHeight="1" x14ac:dyDescent="0.25">
      <c r="A19" s="15" t="s">
        <v>14</v>
      </c>
      <c r="B19" s="16"/>
      <c r="C19" s="17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30560510691</v>
      </c>
      <c r="E21" s="14">
        <f>SUM(E22:E37)</f>
        <v>28183182082</v>
      </c>
      <c r="F21" s="3"/>
    </row>
    <row r="22" spans="1:6" ht="12" customHeight="1" x14ac:dyDescent="0.25">
      <c r="A22" s="15" t="s">
        <v>16</v>
      </c>
      <c r="B22" s="16"/>
      <c r="C22" s="17"/>
      <c r="D22" s="12">
        <v>5307878839</v>
      </c>
      <c r="E22" s="12">
        <v>5299316950</v>
      </c>
      <c r="F22" s="3"/>
    </row>
    <row r="23" spans="1:6" ht="12" customHeight="1" x14ac:dyDescent="0.25">
      <c r="A23" s="15" t="s">
        <v>17</v>
      </c>
      <c r="B23" s="16"/>
      <c r="C23" s="17"/>
      <c r="D23" s="12">
        <v>413678450</v>
      </c>
      <c r="E23" s="12">
        <v>466616949</v>
      </c>
      <c r="F23" s="3"/>
    </row>
    <row r="24" spans="1:6" ht="12" customHeight="1" x14ac:dyDescent="0.25">
      <c r="A24" s="15" t="s">
        <v>18</v>
      </c>
      <c r="B24" s="16"/>
      <c r="C24" s="17"/>
      <c r="D24" s="12">
        <v>842114969</v>
      </c>
      <c r="E24" s="12">
        <v>844616276</v>
      </c>
      <c r="F24" s="3"/>
    </row>
    <row r="25" spans="1:6" ht="12" customHeight="1" x14ac:dyDescent="0.25">
      <c r="A25" s="15" t="s">
        <v>19</v>
      </c>
      <c r="B25" s="16"/>
      <c r="C25" s="17"/>
      <c r="D25" s="12">
        <v>4402838618</v>
      </c>
      <c r="E25" s="12">
        <v>4325686095</v>
      </c>
      <c r="F25" s="3"/>
    </row>
    <row r="26" spans="1:6" ht="12" customHeight="1" x14ac:dyDescent="0.25">
      <c r="A26" s="15" t="s">
        <v>20</v>
      </c>
      <c r="B26" s="16"/>
      <c r="C26" s="17"/>
      <c r="D26" s="12">
        <v>13277743154</v>
      </c>
      <c r="E26" s="12">
        <v>11130749802</v>
      </c>
      <c r="F26" s="3"/>
    </row>
    <row r="27" spans="1:6" ht="12" customHeight="1" x14ac:dyDescent="0.25">
      <c r="A27" s="15" t="s">
        <v>21</v>
      </c>
      <c r="B27" s="16"/>
      <c r="C27" s="17"/>
      <c r="D27" s="12">
        <v>226821162</v>
      </c>
      <c r="E27" s="12">
        <v>257225146</v>
      </c>
      <c r="F27" s="3"/>
    </row>
    <row r="28" spans="1:6" ht="12" customHeight="1" x14ac:dyDescent="0.25">
      <c r="A28" s="15" t="s">
        <v>22</v>
      </c>
      <c r="B28" s="16"/>
      <c r="C28" s="17"/>
      <c r="D28" s="12">
        <v>265842564</v>
      </c>
      <c r="E28" s="12">
        <v>279129154</v>
      </c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>
        <v>5000000</v>
      </c>
      <c r="E32" s="12">
        <v>25000000</v>
      </c>
      <c r="F32" s="3"/>
    </row>
    <row r="33" spans="1:6" ht="12" customHeight="1" x14ac:dyDescent="0.25">
      <c r="A33" s="15" t="s">
        <v>27</v>
      </c>
      <c r="B33" s="16"/>
      <c r="C33" s="17"/>
      <c r="D33" s="12">
        <v>4269000</v>
      </c>
      <c r="E33" s="12">
        <v>4014000</v>
      </c>
      <c r="F33" s="3"/>
    </row>
    <row r="34" spans="1:6" ht="12" customHeight="1" x14ac:dyDescent="0.25">
      <c r="A34" s="15" t="s">
        <v>28</v>
      </c>
      <c r="B34" s="16"/>
      <c r="C34" s="17"/>
      <c r="D34" s="12">
        <v>3040045087</v>
      </c>
      <c r="E34" s="12">
        <v>2867516170</v>
      </c>
      <c r="F34" s="3"/>
    </row>
    <row r="35" spans="1:6" ht="12" customHeight="1" x14ac:dyDescent="0.25">
      <c r="A35" s="15" t="s">
        <v>29</v>
      </c>
      <c r="B35" s="16"/>
      <c r="C35" s="17"/>
      <c r="D35" s="12">
        <v>2544117690</v>
      </c>
      <c r="E35" s="12">
        <v>2441977018</v>
      </c>
      <c r="F35" s="3"/>
    </row>
    <row r="36" spans="1:6" ht="12" customHeight="1" x14ac:dyDescent="0.25">
      <c r="A36" s="15" t="s">
        <v>30</v>
      </c>
      <c r="B36" s="16"/>
      <c r="C36" s="17"/>
      <c r="D36" s="12">
        <v>230161158</v>
      </c>
      <c r="E36" s="12">
        <v>241334522</v>
      </c>
      <c r="F36" s="3"/>
    </row>
    <row r="37" spans="1:6" ht="12" customHeight="1" x14ac:dyDescent="0.25">
      <c r="A37" s="15" t="s">
        <v>31</v>
      </c>
      <c r="B37" s="16"/>
      <c r="C37" s="17"/>
      <c r="D37" s="12"/>
      <c r="E37" s="12"/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2763137466</v>
      </c>
      <c r="E38" s="14">
        <f>E9-E21</f>
        <v>2453004752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-472892</v>
      </c>
      <c r="E41" s="14">
        <f>E42+E43+E44</f>
        <v>0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>
        <v>-472892</v>
      </c>
      <c r="E43" s="12"/>
      <c r="F43" s="3"/>
    </row>
    <row r="44" spans="1:6" ht="12.75" customHeight="1" x14ac:dyDescent="0.25">
      <c r="A44" s="15" t="s">
        <v>36</v>
      </c>
      <c r="B44" s="16"/>
      <c r="C44" s="17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527415936</v>
      </c>
      <c r="E46" s="14">
        <f>E47+E48+E49</f>
        <v>2179008798</v>
      </c>
      <c r="F46" s="3"/>
    </row>
    <row r="47" spans="1:6" ht="12" customHeight="1" x14ac:dyDescent="0.25">
      <c r="A47" s="15" t="s">
        <v>34</v>
      </c>
      <c r="B47" s="16"/>
      <c r="C47" s="17"/>
      <c r="D47" s="12">
        <v>231527655</v>
      </c>
      <c r="E47" s="12">
        <v>1220327871</v>
      </c>
      <c r="F47" s="3"/>
    </row>
    <row r="48" spans="1:6" ht="12" customHeight="1" x14ac:dyDescent="0.25">
      <c r="A48" s="15" t="s">
        <v>35</v>
      </c>
      <c r="B48" s="16"/>
      <c r="C48" s="17"/>
      <c r="D48" s="12">
        <v>127622939</v>
      </c>
      <c r="E48" s="12">
        <v>894467726</v>
      </c>
      <c r="F48" s="3"/>
    </row>
    <row r="49" spans="1:6" ht="12" customHeight="1" x14ac:dyDescent="0.25">
      <c r="A49" s="15" t="s">
        <v>37</v>
      </c>
      <c r="B49" s="16"/>
      <c r="C49" s="17"/>
      <c r="D49" s="12">
        <v>168265342</v>
      </c>
      <c r="E49" s="12">
        <v>64213201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-527888828</v>
      </c>
      <c r="E50" s="14">
        <f>E41-E46</f>
        <v>-2179008798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6808378533</v>
      </c>
      <c r="E53" s="14">
        <f>E54+E57</f>
        <v>8894050407</v>
      </c>
      <c r="F53" s="3"/>
    </row>
    <row r="54" spans="1:6" ht="11.25" customHeight="1" x14ac:dyDescent="0.25">
      <c r="A54" s="15" t="s">
        <v>40</v>
      </c>
      <c r="B54" s="16"/>
      <c r="C54" s="17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6808378533</v>
      </c>
      <c r="E57" s="12">
        <v>8894050407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9109545895</v>
      </c>
      <c r="E59" s="14">
        <f>E60+E63</f>
        <v>8843363326</v>
      </c>
      <c r="F59" s="3"/>
    </row>
    <row r="60" spans="1:6" ht="11.25" customHeight="1" x14ac:dyDescent="0.25">
      <c r="A60" s="15" t="s">
        <v>44</v>
      </c>
      <c r="B60" s="16"/>
      <c r="C60" s="17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9109545895</v>
      </c>
      <c r="E63" s="12">
        <v>8843363326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-2301167362</v>
      </c>
      <c r="E64" s="14">
        <f>E53-E59</f>
        <v>50687081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-65918723</v>
      </c>
      <c r="E66" s="14">
        <v>1201813379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3845707385</v>
      </c>
      <c r="E68" s="14">
        <v>3526024348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3779788656</v>
      </c>
      <c r="E70" s="14">
        <v>3845707385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horizontalCentered="1"/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2022-04-26T23:14:11Z</cp:lastPrinted>
  <dcterms:created xsi:type="dcterms:W3CDTF">2022-03-04T22:20:13Z</dcterms:created>
  <dcterms:modified xsi:type="dcterms:W3CDTF">2026-01-23T17:29:22Z</dcterms:modified>
</cp:coreProperties>
</file>