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V PODER LEGISLATIVO\BASE CONSOLIDADA PODER LEGISLATIVO\"/>
    </mc:Choice>
  </mc:AlternateContent>
  <xr:revisionPtr revIDLastSave="0" documentId="13_ncr:1_{E68BF1E8-5B90-4966-A64C-03E1035BB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40" i="1"/>
  <c r="G39" i="1"/>
  <c r="G38" i="1" s="1"/>
  <c r="D38" i="1"/>
  <c r="E38" i="1"/>
  <c r="F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0" i="1" s="1"/>
  <c r="G21" i="1"/>
  <c r="D20" i="1"/>
  <c r="E20" i="1"/>
  <c r="F20" i="1"/>
  <c r="C20" i="1"/>
  <c r="G15" i="1"/>
  <c r="G16" i="1"/>
  <c r="G17" i="1"/>
  <c r="G18" i="1"/>
  <c r="G14" i="1"/>
  <c r="D13" i="1"/>
  <c r="D24" i="1" s="1"/>
  <c r="E13" i="1"/>
  <c r="F13" i="1"/>
  <c r="C13" i="1"/>
  <c r="G9" i="1"/>
  <c r="F8" i="1"/>
  <c r="E8" i="1"/>
  <c r="D8" i="1"/>
  <c r="C8" i="1"/>
  <c r="C24" i="1" l="1"/>
  <c r="C42" i="1" s="1"/>
  <c r="F24" i="1"/>
  <c r="F42" i="1" s="1"/>
  <c r="E24" i="1"/>
  <c r="E42" i="1" s="1"/>
  <c r="D42" i="1"/>
  <c r="G8" i="1"/>
  <c r="G31" i="1"/>
  <c r="G13" i="1"/>
  <c r="G24" i="1" l="1"/>
  <c r="G42" i="1" s="1"/>
</calcChain>
</file>

<file path=xl/sharedStrings.xml><?xml version="1.0" encoding="utf-8"?>
<sst xmlns="http://schemas.openxmlformats.org/spreadsheetml/2006/main" count="39" uniqueCount="28">
  <si>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</si>
  <si>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</si>
  <si>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</si>
  <si>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</si>
  <si>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</si>
  <si>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</si>
  <si>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</si>
  <si>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</si>
  <si>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</si>
  <si>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</si>
  <si>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</si>
  <si>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</si>
  <si>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</si>
  <si>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</si>
  <si>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</si>
  <si>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</si>
  <si>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</si>
  <si>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</si>
  <si>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</si>
  <si>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</si>
  <si>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PODER LEGISLATIVO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</si>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</sst>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D11" sqref="D11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7" t="s">
        <v>21</v>
      </c>
      <c r="B1" s="27"/>
      <c r="C1" s="27"/>
      <c r="D1" s="27"/>
      <c r="E1" s="27"/>
      <c r="F1" s="27"/>
      <c r="G1" s="27"/>
    </row>
    <row r="2" spans="1:7" x14ac:dyDescent="0.25">
      <c r="A2" s="27" t="s">
        <v>0</v>
      </c>
      <c r="B2" s="27"/>
      <c r="C2" s="27"/>
      <c r="D2" s="27"/>
      <c r="E2" s="27"/>
      <c r="F2" s="27"/>
      <c r="G2" s="27"/>
    </row>
    <row r="3" spans="1:7" x14ac:dyDescent="0.25">
      <c r="A3" s="27" t="s">
        <v>27</v>
      </c>
      <c r="B3" s="27"/>
      <c r="C3" s="27"/>
      <c r="D3" s="27"/>
      <c r="E3" s="27"/>
      <c r="F3" s="27"/>
      <c r="G3" s="27"/>
    </row>
    <row r="4" spans="1:7" x14ac:dyDescent="0.25">
      <c r="A4" s="27" t="s">
        <v>1</v>
      </c>
      <c r="B4" s="27"/>
      <c r="C4" s="27"/>
      <c r="D4" s="27"/>
      <c r="E4" s="27"/>
      <c r="F4" s="27"/>
      <c r="G4" s="27"/>
    </row>
    <row r="5" spans="1:7" s="30" customFormat="1" ht="18.75" customHeight="1" x14ac:dyDescent="0.2">
      <c r="A5" s="30" t="s">
        <v>20</v>
      </c>
    </row>
    <row r="6" spans="1:7" ht="6.75" customHeight="1" thickBot="1" x14ac:dyDescent="0.3"/>
    <row r="7" spans="1:7" ht="60.75" thickBot="1" x14ac:dyDescent="0.3">
      <c r="A7" s="28" t="s">
        <v>2</v>
      </c>
      <c r="B7" s="29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25" t="s">
        <v>22</v>
      </c>
      <c r="B8" s="26"/>
      <c r="C8" s="8">
        <f>C9+C10+C11</f>
        <v>65319536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65319536</v>
      </c>
    </row>
    <row r="9" spans="1:7" x14ac:dyDescent="0.25">
      <c r="A9" s="17" t="s">
        <v>8</v>
      </c>
      <c r="B9" s="18"/>
      <c r="C9" s="3">
        <v>63281609</v>
      </c>
      <c r="D9" s="4"/>
      <c r="E9" s="3"/>
      <c r="F9" s="4"/>
      <c r="G9" s="5">
        <f>C9+D9+E9+F9</f>
        <v>63281609</v>
      </c>
    </row>
    <row r="10" spans="1:7" x14ac:dyDescent="0.25">
      <c r="A10" s="17" t="s">
        <v>9</v>
      </c>
      <c r="B10" s="18"/>
      <c r="C10" s="3"/>
      <c r="D10" s="4"/>
      <c r="E10" s="3"/>
      <c r="F10" s="4"/>
      <c r="G10" s="5">
        <f t="shared" ref="G10:G11" si="1">C10+D10+E10+F10</f>
        <v>0</v>
      </c>
    </row>
    <row r="11" spans="1:7" x14ac:dyDescent="0.25">
      <c r="A11" s="17" t="s">
        <v>10</v>
      </c>
      <c r="B11" s="18"/>
      <c r="C11" s="3">
        <v>2037927</v>
      </c>
      <c r="D11" s="4"/>
      <c r="E11" s="3"/>
      <c r="F11" s="4"/>
      <c r="G11" s="5">
        <f t="shared" si="1"/>
        <v>2037927</v>
      </c>
    </row>
    <row r="12" spans="1:7" x14ac:dyDescent="0.25">
      <c r="A12" s="6"/>
      <c r="B12" s="7"/>
      <c r="C12" s="3"/>
      <c r="D12" s="4"/>
      <c r="E12" s="3"/>
      <c r="F12" s="4"/>
      <c r="G12" s="5"/>
    </row>
    <row r="13" spans="1:7" x14ac:dyDescent="0.25">
      <c r="A13" s="23" t="s">
        <v>23</v>
      </c>
      <c r="B13" s="24"/>
      <c r="C13" s="11">
        <f>C14+C15+C16+C17+C18</f>
        <v>0</v>
      </c>
      <c r="D13" s="12">
        <f t="shared" ref="D13:G13" si="2">D14+D15+D16+D17+D18</f>
        <v>98904258</v>
      </c>
      <c r="E13" s="11">
        <f t="shared" si="2"/>
        <v>25399989</v>
      </c>
      <c r="F13" s="12">
        <f t="shared" si="2"/>
        <v>0</v>
      </c>
      <c r="G13" s="13">
        <f t="shared" si="2"/>
        <v>124304247</v>
      </c>
    </row>
    <row r="14" spans="1:7" x14ac:dyDescent="0.25">
      <c r="A14" s="17" t="s">
        <v>11</v>
      </c>
      <c r="B14" s="18"/>
      <c r="C14" s="3"/>
      <c r="D14" s="4"/>
      <c r="E14" s="3">
        <v>25399989</v>
      </c>
      <c r="F14" s="4"/>
      <c r="G14" s="5">
        <f>C14+D14+E14+F14</f>
        <v>25399989</v>
      </c>
    </row>
    <row r="15" spans="1:7" x14ac:dyDescent="0.25">
      <c r="A15" s="17" t="s">
        <v>12</v>
      </c>
      <c r="B15" s="18"/>
      <c r="C15" s="3"/>
      <c r="D15" s="4">
        <v>98904258</v>
      </c>
      <c r="E15" s="3"/>
      <c r="F15" s="4"/>
      <c r="G15" s="5">
        <f t="shared" ref="G15:G18" si="3">C15+D15+E15+F15</f>
        <v>98904258</v>
      </c>
    </row>
    <row r="16" spans="1:7" x14ac:dyDescent="0.25">
      <c r="A16" s="17" t="s">
        <v>13</v>
      </c>
      <c r="B16" s="18"/>
      <c r="C16" s="3"/>
      <c r="D16" s="4"/>
      <c r="E16" s="3"/>
      <c r="F16" s="4"/>
      <c r="G16" s="5">
        <f t="shared" si="3"/>
        <v>0</v>
      </c>
    </row>
    <row r="17" spans="1:7" x14ac:dyDescent="0.25">
      <c r="A17" s="17" t="s">
        <v>14</v>
      </c>
      <c r="B17" s="18"/>
      <c r="C17" s="3"/>
      <c r="D17" s="4"/>
      <c r="E17" s="3"/>
      <c r="F17" s="4"/>
      <c r="G17" s="5">
        <f t="shared" si="3"/>
        <v>0</v>
      </c>
    </row>
    <row r="18" spans="1:7" x14ac:dyDescent="0.25">
      <c r="A18" s="17" t="s">
        <v>15</v>
      </c>
      <c r="B18" s="18"/>
      <c r="C18" s="3"/>
      <c r="D18" s="4"/>
      <c r="E18" s="3"/>
      <c r="F18" s="4"/>
      <c r="G18" s="5">
        <f t="shared" si="3"/>
        <v>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1" t="s">
        <v>16</v>
      </c>
      <c r="B20" s="22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7" x14ac:dyDescent="0.25">
      <c r="A21" s="17" t="s">
        <v>17</v>
      </c>
      <c r="B21" s="18"/>
      <c r="C21" s="3"/>
      <c r="D21" s="4"/>
      <c r="E21" s="3"/>
      <c r="F21" s="4"/>
      <c r="G21" s="5">
        <f>C21+D21+E21+F21</f>
        <v>0</v>
      </c>
    </row>
    <row r="22" spans="1:7" x14ac:dyDescent="0.25">
      <c r="A22" s="17" t="s">
        <v>18</v>
      </c>
      <c r="B22" s="18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3" t="s">
        <v>24</v>
      </c>
      <c r="B24" s="24"/>
      <c r="C24" s="11">
        <f>C8+C13+C20</f>
        <v>65319536</v>
      </c>
      <c r="D24" s="12">
        <f t="shared" ref="D24:G24" si="5">D8+D13+D20</f>
        <v>98904258</v>
      </c>
      <c r="E24" s="11">
        <f t="shared" si="5"/>
        <v>25399989</v>
      </c>
      <c r="F24" s="12">
        <f t="shared" si="5"/>
        <v>0</v>
      </c>
      <c r="G24" s="13">
        <f t="shared" si="5"/>
        <v>189623783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3" t="s">
        <v>25</v>
      </c>
      <c r="B26" s="24"/>
      <c r="C26" s="11">
        <f>C27+C28+C29</f>
        <v>-27326906</v>
      </c>
      <c r="D26" s="12">
        <f t="shared" ref="D26:G26" si="6">D27+D28+D29</f>
        <v>0</v>
      </c>
      <c r="E26" s="11">
        <f t="shared" si="6"/>
        <v>0</v>
      </c>
      <c r="F26" s="12">
        <f t="shared" si="6"/>
        <v>0</v>
      </c>
      <c r="G26" s="13">
        <f t="shared" si="6"/>
        <v>-27326906</v>
      </c>
    </row>
    <row r="27" spans="1:7" x14ac:dyDescent="0.25">
      <c r="A27" s="17" t="s">
        <v>8</v>
      </c>
      <c r="B27" s="18"/>
      <c r="C27" s="3">
        <v>-27326906</v>
      </c>
      <c r="D27" s="4"/>
      <c r="E27" s="3"/>
      <c r="F27" s="4"/>
      <c r="G27" s="5">
        <f>C27+D27+E27+F27</f>
        <v>-27326906</v>
      </c>
    </row>
    <row r="28" spans="1:7" x14ac:dyDescent="0.25">
      <c r="A28" s="17" t="s">
        <v>9</v>
      </c>
      <c r="B28" s="18"/>
      <c r="C28" s="3"/>
      <c r="D28" s="4"/>
      <c r="E28" s="3"/>
      <c r="F28" s="4"/>
      <c r="G28" s="5"/>
    </row>
    <row r="29" spans="1:7" x14ac:dyDescent="0.25">
      <c r="A29" s="17" t="s">
        <v>10</v>
      </c>
      <c r="B29" s="18"/>
      <c r="C29" s="3"/>
      <c r="D29" s="4"/>
      <c r="E29" s="3"/>
      <c r="F29" s="4"/>
      <c r="G29" s="5"/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3" t="s">
        <v>26</v>
      </c>
      <c r="B31" s="24"/>
      <c r="C31" s="11">
        <f>SUM(C32:C36)</f>
        <v>0</v>
      </c>
      <c r="D31" s="12">
        <f t="shared" ref="D31:G31" si="7">SUM(D32:D36)</f>
        <v>4956271</v>
      </c>
      <c r="E31" s="11">
        <f t="shared" si="7"/>
        <v>-8737126</v>
      </c>
      <c r="F31" s="12">
        <f t="shared" si="7"/>
        <v>0</v>
      </c>
      <c r="G31" s="13">
        <f t="shared" si="7"/>
        <v>-3780855</v>
      </c>
    </row>
    <row r="32" spans="1:7" x14ac:dyDescent="0.25">
      <c r="A32" s="17" t="s">
        <v>11</v>
      </c>
      <c r="B32" s="18"/>
      <c r="C32" s="3"/>
      <c r="D32" s="4"/>
      <c r="E32" s="3">
        <v>16662863</v>
      </c>
      <c r="F32" s="4"/>
      <c r="G32" s="5">
        <f>C32+D32+E32+F32</f>
        <v>16662863</v>
      </c>
    </row>
    <row r="33" spans="1:7" x14ac:dyDescent="0.25">
      <c r="A33" s="17" t="s">
        <v>12</v>
      </c>
      <c r="B33" s="18"/>
      <c r="C33" s="3"/>
      <c r="D33" s="4">
        <v>4956271</v>
      </c>
      <c r="E33" s="3">
        <v>-25399989</v>
      </c>
      <c r="F33" s="4"/>
      <c r="G33" s="5">
        <f t="shared" ref="G33:G36" si="8">C33+D33+E33+F33</f>
        <v>-20443718</v>
      </c>
    </row>
    <row r="34" spans="1:7" x14ac:dyDescent="0.25">
      <c r="A34" s="17" t="s">
        <v>13</v>
      </c>
      <c r="B34" s="18"/>
      <c r="C34" s="3"/>
      <c r="D34" s="4"/>
      <c r="E34" s="3"/>
      <c r="F34" s="4"/>
      <c r="G34" s="5">
        <f t="shared" si="8"/>
        <v>0</v>
      </c>
    </row>
    <row r="35" spans="1:7" x14ac:dyDescent="0.25">
      <c r="A35" s="17" t="s">
        <v>14</v>
      </c>
      <c r="B35" s="18"/>
      <c r="C35" s="3"/>
      <c r="D35" s="4"/>
      <c r="E35" s="3"/>
      <c r="F35" s="4"/>
      <c r="G35" s="5">
        <f t="shared" si="8"/>
        <v>0</v>
      </c>
    </row>
    <row r="36" spans="1:7" x14ac:dyDescent="0.25">
      <c r="A36" s="17" t="s">
        <v>15</v>
      </c>
      <c r="B36" s="18"/>
      <c r="C36" s="3"/>
      <c r="D36" s="4"/>
      <c r="E36" s="3"/>
      <c r="F36" s="4"/>
      <c r="G36" s="5">
        <f t="shared" si="8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1" t="s">
        <v>19</v>
      </c>
      <c r="B38" s="22"/>
      <c r="C38" s="11">
        <f>C39+C40</f>
        <v>0</v>
      </c>
      <c r="D38" s="12">
        <f t="shared" ref="D38:G38" si="9">D39+D40</f>
        <v>0</v>
      </c>
      <c r="E38" s="11">
        <f t="shared" si="9"/>
        <v>0</v>
      </c>
      <c r="F38" s="12">
        <f t="shared" si="9"/>
        <v>0</v>
      </c>
      <c r="G38" s="13">
        <f t="shared" si="9"/>
        <v>0</v>
      </c>
    </row>
    <row r="39" spans="1:7" x14ac:dyDescent="0.25">
      <c r="A39" s="17" t="s">
        <v>17</v>
      </c>
      <c r="B39" s="18"/>
      <c r="C39" s="3"/>
      <c r="D39" s="4"/>
      <c r="E39" s="3"/>
      <c r="F39" s="4"/>
      <c r="G39" s="5">
        <f>C39+D39+E39+F39</f>
        <v>0</v>
      </c>
    </row>
    <row r="40" spans="1:7" x14ac:dyDescent="0.25">
      <c r="A40" s="17" t="s">
        <v>18</v>
      </c>
      <c r="B40" s="18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19" t="s">
        <v>24</v>
      </c>
      <c r="B42" s="20"/>
      <c r="C42" s="14">
        <f>C24+C26+C31+C38</f>
        <v>37992630</v>
      </c>
      <c r="D42" s="15">
        <f t="shared" ref="D42:G42" si="10">D24+D26+D31+D38</f>
        <v>103860529</v>
      </c>
      <c r="E42" s="14">
        <f t="shared" si="10"/>
        <v>16662863</v>
      </c>
      <c r="F42" s="15">
        <f t="shared" si="10"/>
        <v>0</v>
      </c>
      <c r="G42" s="16">
        <f t="shared" si="10"/>
        <v>158516022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4:B24"/>
    <mergeCell ref="A26:B26"/>
    <mergeCell ref="A27:B27"/>
    <mergeCell ref="A28:B28"/>
    <mergeCell ref="A29:B29"/>
    <mergeCell ref="A31:B31"/>
    <mergeCell ref="A32:B32"/>
    <mergeCell ref="A39:B39"/>
    <mergeCell ref="A40:B40"/>
    <mergeCell ref="A42:B42"/>
    <mergeCell ref="A33:B33"/>
    <mergeCell ref="A34:B34"/>
    <mergeCell ref="A35:B35"/>
    <mergeCell ref="A36:B36"/>
    <mergeCell ref="A38:B38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2022-04-27T00:41:03Z</cp:lastPrinted>
  <dcterms:created xsi:type="dcterms:W3CDTF">2022-03-04T22:16:39Z</dcterms:created>
  <dcterms:modified xsi:type="dcterms:W3CDTF">2026-01-16T23:46:22Z</dcterms:modified>
</cp:coreProperties>
</file>