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II GOBIERNO DEL ESTADO\"/>
    </mc:Choice>
  </mc:AlternateContent>
  <xr:revisionPtr revIDLastSave="0" documentId="13_ncr:1_{529338E7-606E-4815-892E-375950054B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HP" sheetId="1" r:id="rId1"/>
  </sheets>
  <definedNames>
    <definedName name="_xlnm.Print_Area" localSheetId="0">EVHP!$A:$H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0" i="1"/>
  <c r="G39" i="1" s="1"/>
  <c r="E39" i="1"/>
  <c r="F39" i="1"/>
  <c r="D39" i="1"/>
  <c r="G34" i="1"/>
  <c r="G35" i="1"/>
  <c r="G36" i="1"/>
  <c r="G37" i="1"/>
  <c r="G33" i="1"/>
  <c r="D32" i="1"/>
  <c r="E32" i="1"/>
  <c r="F32" i="1"/>
  <c r="C32" i="1"/>
  <c r="G29" i="1"/>
  <c r="G30" i="1"/>
  <c r="G28" i="1"/>
  <c r="D27" i="1"/>
  <c r="E27" i="1"/>
  <c r="F27" i="1"/>
  <c r="C27" i="1"/>
  <c r="F25" i="1"/>
  <c r="G23" i="1"/>
  <c r="G22" i="1"/>
  <c r="D21" i="1"/>
  <c r="E21" i="1"/>
  <c r="F21" i="1"/>
  <c r="G21" i="1"/>
  <c r="C21" i="1"/>
  <c r="G16" i="1"/>
  <c r="G17" i="1"/>
  <c r="G18" i="1"/>
  <c r="G19" i="1"/>
  <c r="G15" i="1"/>
  <c r="D14" i="1"/>
  <c r="E14" i="1"/>
  <c r="F14" i="1"/>
  <c r="C14" i="1"/>
  <c r="G11" i="1"/>
  <c r="G12" i="1"/>
  <c r="G10" i="1"/>
  <c r="D9" i="1"/>
  <c r="E9" i="1"/>
  <c r="F9" i="1"/>
  <c r="C9" i="1"/>
  <c r="F43" i="1" l="1"/>
  <c r="C25" i="1"/>
  <c r="C43" i="1" s="1"/>
  <c r="E25" i="1"/>
  <c r="E43" i="1" s="1"/>
  <c r="G32" i="1"/>
  <c r="D25" i="1"/>
  <c r="D43" i="1" s="1"/>
  <c r="G14" i="1"/>
  <c r="G9" i="1"/>
  <c r="G27" i="1"/>
  <c r="G25" i="1" l="1"/>
  <c r="G43" i="1" s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<sst xmlns="http://schemas.openxmlformats.org/spreadsheetml/2006/main" count="39" uniqueCount="29">
  <si>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</si>
  <si>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 xml:space="preserve">  (Cifras en Pesos)</t>
  </si>
  <si>
    <t>Concepto</t>
  </si>
  <si>
    <t>Hacienda Pública / Patrimonio Contribuido</t>
  </si>
  <si>
    <t>Hacienda Pública /
Patrimonio Generado de Ejercicios Anteriores</t>
  </si>
  <si>
    <t>Hacienda Pública / Patrimonio Generado del Ejercicio</t>
  </si>
  <si>
    <t>Exceso o
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</si>
  <si>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</si>
  <si>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</si>
  <si>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</si>
  <si>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</si>
  <si>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</si>
  <si>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</si>
  <si>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</si>
  <si>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</si>
  <si>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</si>
  <si>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
Neto de 20XN-1</t>
  </si>
  <si>
    <t>Resultado por Posición Monetaria</t>
  </si>
  <si>
    <t>Resultado por Tenencia de Activos no Monetarios</t>
  </si>
  <si>
    <t>Cambios  en  el  Exceso  o  Insuficiencia  en  la  Actualización  de  la  Hacienda
Pública/Patrimonio Neto de 20XN</t>
  </si>
  <si>
    <t>GOBIERNO ESTATAL</t>
  </si>
  <si>
    <t>Hacienda Pública/Patrimonio Neto Final de 2024</t>
  </si>
  <si>
    <t>Cambios en la Hacienda Pública/Patrimonio Contribuido Neto de 2024</t>
  </si>
  <si>
    <t>Variaciones de la Hacienda Pública/Patrimonio Generado Neto de 2024</t>
  </si>
  <si>
    <t>Cuenta de la Hacienda Pública Estatal 2025</t>
  </si>
  <si>
    <t>Hacienda Pública/Patrimonio Contribuido Neto de 2025</t>
  </si>
  <si>
    <t>Hacienda Pública/Patrimonio Generado Neto de 2025</t>
  </si>
  <si>
    <t>Hacienda Pública/Patrimonio Neto Final de 2025</t>
  </si>
  <si>
    <t>Del 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</si>
</sst>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2" fillId="0" borderId="0" xfId="0" applyNumberFormat="1" applyFont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13" xfId="0" applyNumberFormat="1" applyFont="1" applyBorder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3" fontId="2" fillId="0" borderId="6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0" fontId="1" fillId="0" borderId="0" xfId="0" applyFont="1"/>
    <xf numFmtId="3" fontId="1" fillId="0" borderId="10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topLeftCell="A29" zoomScale="150" zoomScaleNormal="150" workbookViewId="0">
      <selection activeCell="E38" sqref="E38"/>
    </sheetView>
  </sheetViews>
  <sheetFormatPr baseColWidth="10" defaultColWidth="0" defaultRowHeight="15" zeroHeight="1" x14ac:dyDescent="0.25"/>
  <cols>
    <col min="1" max="1" width="45.28515625" style="1" customWidth="1"/>
    <col min="2" max="2" width="16.5703125" style="1" customWidth="1"/>
    <col min="3" max="6" width="17.85546875" style="1" customWidth="1"/>
    <col min="7" max="7" width="17.85546875" style="16" customWidth="1"/>
    <col min="8" max="8" width="3.42578125" customWidth="1"/>
    <col min="9" max="9" width="13.85546875" hidden="1" customWidth="1"/>
    <col min="10" max="16384" width="13.85546875" style="1" hidden="1"/>
  </cols>
  <sheetData>
    <row r="1" spans="1:7" x14ac:dyDescent="0.25">
      <c r="A1" s="26" t="s">
        <v>24</v>
      </c>
      <c r="B1" s="26"/>
      <c r="C1" s="26"/>
      <c r="D1" s="26"/>
      <c r="E1" s="26"/>
      <c r="F1" s="26"/>
      <c r="G1" s="26"/>
    </row>
    <row r="2" spans="1:7" x14ac:dyDescent="0.25">
      <c r="A2" s="26" t="s">
        <v>0</v>
      </c>
      <c r="B2" s="26"/>
      <c r="C2" s="26"/>
      <c r="D2" s="26"/>
      <c r="E2" s="26"/>
      <c r="F2" s="26"/>
      <c r="G2" s="26"/>
    </row>
    <row r="3" spans="1:7" x14ac:dyDescent="0.25">
      <c r="A3" s="26" t="s">
        <v>28</v>
      </c>
      <c r="B3" s="26"/>
      <c r="C3" s="26"/>
      <c r="D3" s="26"/>
      <c r="E3" s="26"/>
      <c r="F3" s="26"/>
      <c r="G3" s="26"/>
    </row>
    <row r="4" spans="1:7" x14ac:dyDescent="0.25">
      <c r="A4" s="26" t="s">
        <v>1</v>
      </c>
      <c r="B4" s="26"/>
      <c r="C4" s="26"/>
      <c r="D4" s="26"/>
      <c r="E4" s="26"/>
      <c r="F4" s="26"/>
      <c r="G4" s="26"/>
    </row>
    <row r="5" spans="1:7" s="29" customFormat="1" ht="18.75" customHeight="1" x14ac:dyDescent="0.2">
      <c r="A5" s="29" t="s">
        <v>20</v>
      </c>
    </row>
    <row r="6" spans="1:7" ht="6.75" customHeight="1" thickBot="1" x14ac:dyDescent="0.3"/>
    <row r="7" spans="1:7" ht="60.75" thickBot="1" x14ac:dyDescent="0.3">
      <c r="A7" s="27" t="s">
        <v>2</v>
      </c>
      <c r="B7" s="28"/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x14ac:dyDescent="0.25">
      <c r="A8" s="3"/>
      <c r="B8" s="4"/>
      <c r="C8" s="10"/>
      <c r="D8" s="8"/>
      <c r="E8" s="8"/>
      <c r="F8" s="10"/>
      <c r="G8" s="17"/>
    </row>
    <row r="9" spans="1:7" x14ac:dyDescent="0.25">
      <c r="A9" s="24" t="s">
        <v>25</v>
      </c>
      <c r="B9" s="25"/>
      <c r="C9" s="11">
        <f>C10+C11+C12</f>
        <v>1676106160</v>
      </c>
      <c r="D9" s="12">
        <f t="shared" ref="D9:G9" si="0">D10+D11+D12</f>
        <v>0</v>
      </c>
      <c r="E9" s="12">
        <f t="shared" si="0"/>
        <v>0</v>
      </c>
      <c r="F9" s="11">
        <f t="shared" si="0"/>
        <v>0</v>
      </c>
      <c r="G9" s="12">
        <f t="shared" si="0"/>
        <v>1676106160</v>
      </c>
    </row>
    <row r="10" spans="1:7" x14ac:dyDescent="0.25">
      <c r="A10" s="18" t="s">
        <v>8</v>
      </c>
      <c r="B10" s="19"/>
      <c r="C10" s="14">
        <v>505202836</v>
      </c>
      <c r="D10" s="9"/>
      <c r="E10" s="9"/>
      <c r="F10" s="7"/>
      <c r="G10" s="12">
        <f>C10+D10+E10+F10</f>
        <v>505202836</v>
      </c>
    </row>
    <row r="11" spans="1:7" x14ac:dyDescent="0.25">
      <c r="A11" s="18" t="s">
        <v>9</v>
      </c>
      <c r="B11" s="19"/>
      <c r="C11" s="14">
        <v>42149</v>
      </c>
      <c r="D11" s="9"/>
      <c r="E11" s="9"/>
      <c r="F11" s="7"/>
      <c r="G11" s="12">
        <f t="shared" ref="G11:G12" si="1">C11+D11+E11+F11</f>
        <v>42149</v>
      </c>
    </row>
    <row r="12" spans="1:7" x14ac:dyDescent="0.25">
      <c r="A12" s="18" t="s">
        <v>10</v>
      </c>
      <c r="B12" s="19"/>
      <c r="C12" s="14">
        <v>1170861175</v>
      </c>
      <c r="D12" s="9"/>
      <c r="E12" s="9"/>
      <c r="F12" s="7"/>
      <c r="G12" s="12">
        <f t="shared" si="1"/>
        <v>1170861175</v>
      </c>
    </row>
    <row r="13" spans="1:7" x14ac:dyDescent="0.25">
      <c r="A13" s="5"/>
      <c r="B13" s="6"/>
      <c r="C13" s="7"/>
      <c r="D13" s="9"/>
      <c r="E13" s="9"/>
      <c r="F13" s="7"/>
      <c r="G13" s="12"/>
    </row>
    <row r="14" spans="1:7" x14ac:dyDescent="0.25">
      <c r="A14" s="24" t="s">
        <v>26</v>
      </c>
      <c r="B14" s="25"/>
      <c r="C14" s="11">
        <f>SUM(C15:C19)</f>
        <v>0</v>
      </c>
      <c r="D14" s="12">
        <f t="shared" ref="D14:G14" si="2">SUM(D15:D19)</f>
        <v>12524920801</v>
      </c>
      <c r="E14" s="12">
        <f t="shared" si="2"/>
        <v>2405585712</v>
      </c>
      <c r="F14" s="11">
        <f t="shared" si="2"/>
        <v>0</v>
      </c>
      <c r="G14" s="12">
        <f t="shared" si="2"/>
        <v>14930506513</v>
      </c>
    </row>
    <row r="15" spans="1:7" x14ac:dyDescent="0.25">
      <c r="A15" s="18" t="s">
        <v>11</v>
      </c>
      <c r="B15" s="19"/>
      <c r="C15" s="7"/>
      <c r="D15" s="9"/>
      <c r="E15" s="9">
        <v>2405585712</v>
      </c>
      <c r="F15" s="7"/>
      <c r="G15" s="12">
        <f>SUM(C15:F15)</f>
        <v>2405585712</v>
      </c>
    </row>
    <row r="16" spans="1:7" x14ac:dyDescent="0.25">
      <c r="A16" s="18" t="s">
        <v>12</v>
      </c>
      <c r="B16" s="19"/>
      <c r="C16" s="7"/>
      <c r="D16" s="9">
        <v>8509291031</v>
      </c>
      <c r="E16" s="9"/>
      <c r="F16" s="7"/>
      <c r="G16" s="12">
        <f t="shared" ref="G16:G19" si="3">SUM(C16:F16)</f>
        <v>8509291031</v>
      </c>
    </row>
    <row r="17" spans="1:7" x14ac:dyDescent="0.25">
      <c r="A17" s="18" t="s">
        <v>13</v>
      </c>
      <c r="B17" s="19"/>
      <c r="C17" s="7"/>
      <c r="D17" s="9"/>
      <c r="E17" s="9"/>
      <c r="F17" s="7"/>
      <c r="G17" s="12">
        <f t="shared" si="3"/>
        <v>0</v>
      </c>
    </row>
    <row r="18" spans="1:7" x14ac:dyDescent="0.25">
      <c r="A18" s="18" t="s">
        <v>14</v>
      </c>
      <c r="B18" s="19"/>
      <c r="C18" s="7"/>
      <c r="D18" s="9"/>
      <c r="E18" s="9"/>
      <c r="F18" s="7"/>
      <c r="G18" s="12">
        <f t="shared" si="3"/>
        <v>0</v>
      </c>
    </row>
    <row r="19" spans="1:7" x14ac:dyDescent="0.25">
      <c r="A19" s="18" t="s">
        <v>15</v>
      </c>
      <c r="B19" s="19"/>
      <c r="C19" s="7"/>
      <c r="D19" s="9">
        <v>4015629770</v>
      </c>
      <c r="E19" s="9"/>
      <c r="F19" s="7"/>
      <c r="G19" s="12">
        <f t="shared" si="3"/>
        <v>4015629770</v>
      </c>
    </row>
    <row r="20" spans="1:7" x14ac:dyDescent="0.25">
      <c r="A20" s="5"/>
      <c r="B20" s="6"/>
      <c r="C20" s="7"/>
      <c r="D20" s="9"/>
      <c r="E20" s="9"/>
      <c r="F20" s="7"/>
      <c r="G20" s="12"/>
    </row>
    <row r="21" spans="1:7" ht="12" customHeight="1" x14ac:dyDescent="0.25">
      <c r="A21" s="22" t="s">
        <v>16</v>
      </c>
      <c r="B21" s="23"/>
      <c r="C21" s="11">
        <f>C22+C23</f>
        <v>0</v>
      </c>
      <c r="D21" s="12">
        <f t="shared" ref="D21:G21" si="4">D22+D23</f>
        <v>0</v>
      </c>
      <c r="E21" s="12">
        <f t="shared" si="4"/>
        <v>0</v>
      </c>
      <c r="F21" s="11">
        <f t="shared" si="4"/>
        <v>0</v>
      </c>
      <c r="G21" s="12">
        <f t="shared" si="4"/>
        <v>0</v>
      </c>
    </row>
    <row r="22" spans="1:7" x14ac:dyDescent="0.25">
      <c r="A22" s="18" t="s">
        <v>17</v>
      </c>
      <c r="B22" s="19"/>
      <c r="C22" s="7"/>
      <c r="D22" s="9"/>
      <c r="E22" s="9"/>
      <c r="F22" s="7"/>
      <c r="G22" s="12">
        <f t="shared" ref="G22:G23" si="5">SUM(C22:F22)</f>
        <v>0</v>
      </c>
    </row>
    <row r="23" spans="1:7" x14ac:dyDescent="0.25">
      <c r="A23" s="18" t="s">
        <v>18</v>
      </c>
      <c r="B23" s="19"/>
      <c r="C23" s="7"/>
      <c r="D23" s="9"/>
      <c r="E23" s="9"/>
      <c r="F23" s="7"/>
      <c r="G23" s="12">
        <f t="shared" si="5"/>
        <v>0</v>
      </c>
    </row>
    <row r="24" spans="1:7" x14ac:dyDescent="0.25">
      <c r="A24" s="5"/>
      <c r="B24" s="6"/>
      <c r="C24" s="7"/>
      <c r="D24" s="9"/>
      <c r="E24" s="9"/>
      <c r="F24" s="7"/>
      <c r="G24" s="12"/>
    </row>
    <row r="25" spans="1:7" x14ac:dyDescent="0.25">
      <c r="A25" s="24" t="s">
        <v>27</v>
      </c>
      <c r="B25" s="25"/>
      <c r="C25" s="11">
        <f>C9+C14+C21</f>
        <v>1676106160</v>
      </c>
      <c r="D25" s="12">
        <f t="shared" ref="D25:G25" si="6">D9+D14+D21</f>
        <v>12524920801</v>
      </c>
      <c r="E25" s="12">
        <f t="shared" si="6"/>
        <v>2405585712</v>
      </c>
      <c r="F25" s="11">
        <f t="shared" si="6"/>
        <v>0</v>
      </c>
      <c r="G25" s="12">
        <f t="shared" si="6"/>
        <v>16606612673</v>
      </c>
    </row>
    <row r="26" spans="1:7" x14ac:dyDescent="0.25">
      <c r="A26" s="5"/>
      <c r="B26" s="6"/>
      <c r="C26" s="7"/>
      <c r="D26" s="9"/>
      <c r="E26" s="9"/>
      <c r="F26" s="7"/>
      <c r="G26" s="12"/>
    </row>
    <row r="27" spans="1:7" x14ac:dyDescent="0.25">
      <c r="A27" s="24" t="s">
        <v>22</v>
      </c>
      <c r="B27" s="25"/>
      <c r="C27" s="11">
        <f>C28+C29+C30</f>
        <v>-445954</v>
      </c>
      <c r="D27" s="12">
        <f t="shared" ref="D27:G27" si="7">D28+D29+D30</f>
        <v>0</v>
      </c>
      <c r="E27" s="12">
        <f t="shared" si="7"/>
        <v>0</v>
      </c>
      <c r="F27" s="11">
        <f t="shared" si="7"/>
        <v>0</v>
      </c>
      <c r="G27" s="12">
        <f t="shared" si="7"/>
        <v>-445954</v>
      </c>
    </row>
    <row r="28" spans="1:7" x14ac:dyDescent="0.25">
      <c r="A28" s="18" t="s">
        <v>8</v>
      </c>
      <c r="B28" s="19"/>
      <c r="C28" s="7">
        <v>-445954</v>
      </c>
      <c r="D28" s="9"/>
      <c r="E28" s="9"/>
      <c r="F28" s="7"/>
      <c r="G28" s="12">
        <f>SUM(C28:F28)</f>
        <v>-445954</v>
      </c>
    </row>
    <row r="29" spans="1:7" x14ac:dyDescent="0.25">
      <c r="A29" s="18" t="s">
        <v>9</v>
      </c>
      <c r="B29" s="19"/>
      <c r="C29" s="7"/>
      <c r="D29" s="9"/>
      <c r="E29" s="9"/>
      <c r="F29" s="7"/>
      <c r="G29" s="12">
        <f t="shared" ref="G29:G30" si="8">SUM(C29:F29)</f>
        <v>0</v>
      </c>
    </row>
    <row r="30" spans="1:7" x14ac:dyDescent="0.25">
      <c r="A30" s="18" t="s">
        <v>10</v>
      </c>
      <c r="B30" s="19"/>
      <c r="C30" s="7"/>
      <c r="D30" s="9"/>
      <c r="E30" s="9"/>
      <c r="F30" s="7"/>
      <c r="G30" s="12">
        <f t="shared" si="8"/>
        <v>0</v>
      </c>
    </row>
    <row r="31" spans="1:7" x14ac:dyDescent="0.25">
      <c r="A31" s="5"/>
      <c r="B31" s="6"/>
      <c r="C31" s="7"/>
      <c r="D31" s="9"/>
      <c r="E31" s="9"/>
      <c r="F31" s="7"/>
      <c r="G31" s="12"/>
    </row>
    <row r="32" spans="1:7" x14ac:dyDescent="0.25">
      <c r="A32" s="24" t="s">
        <v>23</v>
      </c>
      <c r="B32" s="25"/>
      <c r="C32" s="11">
        <f>SUM(C33:C37)</f>
        <v>0</v>
      </c>
      <c r="D32" s="12">
        <f t="shared" ref="D32:G32" si="9">SUM(D33:D37)</f>
        <v>526368867</v>
      </c>
      <c r="E32" s="12">
        <f t="shared" si="9"/>
        <v>1593523736</v>
      </c>
      <c r="F32" s="11">
        <f t="shared" si="9"/>
        <v>0</v>
      </c>
      <c r="G32" s="12">
        <f t="shared" si="9"/>
        <v>2119892603</v>
      </c>
    </row>
    <row r="33" spans="1:7" x14ac:dyDescent="0.25">
      <c r="A33" s="18" t="s">
        <v>11</v>
      </c>
      <c r="B33" s="19"/>
      <c r="C33" s="7"/>
      <c r="D33" s="9"/>
      <c r="E33" s="9">
        <v>4176819578</v>
      </c>
      <c r="F33" s="7"/>
      <c r="G33" s="12">
        <f t="shared" ref="G33:G37" si="10">SUM(C33:F33)</f>
        <v>4176819578</v>
      </c>
    </row>
    <row r="34" spans="1:7" x14ac:dyDescent="0.25">
      <c r="A34" s="18" t="s">
        <v>12</v>
      </c>
      <c r="B34" s="19"/>
      <c r="C34" s="7"/>
      <c r="D34" s="9">
        <v>526368867</v>
      </c>
      <c r="E34" s="9">
        <v>-2405585712</v>
      </c>
      <c r="F34" s="7"/>
      <c r="G34" s="12">
        <f t="shared" si="10"/>
        <v>-1879216845</v>
      </c>
    </row>
    <row r="35" spans="1:7" x14ac:dyDescent="0.25">
      <c r="A35" s="18" t="s">
        <v>13</v>
      </c>
      <c r="B35" s="19"/>
      <c r="C35" s="7"/>
      <c r="D35" s="9"/>
      <c r="E35" s="9"/>
      <c r="F35" s="7"/>
      <c r="G35" s="12">
        <f t="shared" si="10"/>
        <v>0</v>
      </c>
    </row>
    <row r="36" spans="1:7" x14ac:dyDescent="0.25">
      <c r="A36" s="18" t="s">
        <v>14</v>
      </c>
      <c r="B36" s="19"/>
      <c r="C36" s="7"/>
      <c r="D36" s="9"/>
      <c r="E36" s="9"/>
      <c r="F36" s="7"/>
      <c r="G36" s="12">
        <f t="shared" si="10"/>
        <v>0</v>
      </c>
    </row>
    <row r="37" spans="1:7" x14ac:dyDescent="0.25">
      <c r="A37" s="18" t="s">
        <v>15</v>
      </c>
      <c r="B37" s="19"/>
      <c r="C37" s="7"/>
      <c r="D37" s="9"/>
      <c r="E37" s="9">
        <v>-177710130</v>
      </c>
      <c r="F37" s="7"/>
      <c r="G37" s="12">
        <f t="shared" si="10"/>
        <v>-177710130</v>
      </c>
    </row>
    <row r="38" spans="1:7" x14ac:dyDescent="0.25">
      <c r="A38" s="5"/>
      <c r="B38" s="6"/>
      <c r="C38" s="7"/>
      <c r="D38" s="9"/>
      <c r="E38" s="9"/>
      <c r="F38" s="7"/>
      <c r="G38" s="12"/>
    </row>
    <row r="39" spans="1:7" ht="12" customHeight="1" x14ac:dyDescent="0.25">
      <c r="A39" s="22" t="s">
        <v>19</v>
      </c>
      <c r="B39" s="23"/>
      <c r="C39" s="7"/>
      <c r="D39" s="12">
        <f>D40+D41</f>
        <v>0</v>
      </c>
      <c r="E39" s="12">
        <f t="shared" ref="E39:G39" si="11">E40+E41</f>
        <v>0</v>
      </c>
      <c r="F39" s="11">
        <f t="shared" si="11"/>
        <v>0</v>
      </c>
      <c r="G39" s="12">
        <f t="shared" si="11"/>
        <v>0</v>
      </c>
    </row>
    <row r="40" spans="1:7" x14ac:dyDescent="0.25">
      <c r="A40" s="18" t="s">
        <v>17</v>
      </c>
      <c r="B40" s="19"/>
      <c r="C40" s="7"/>
      <c r="D40" s="9"/>
      <c r="E40" s="9"/>
      <c r="F40" s="7"/>
      <c r="G40" s="12">
        <f t="shared" ref="G40:G41" si="12">SUM(C40:F40)</f>
        <v>0</v>
      </c>
    </row>
    <row r="41" spans="1:7" x14ac:dyDescent="0.25">
      <c r="A41" s="18" t="s">
        <v>18</v>
      </c>
      <c r="B41" s="19"/>
      <c r="C41" s="7"/>
      <c r="D41" s="9"/>
      <c r="E41" s="9"/>
      <c r="F41" s="7"/>
      <c r="G41" s="12">
        <f t="shared" si="12"/>
        <v>0</v>
      </c>
    </row>
    <row r="42" spans="1:7" x14ac:dyDescent="0.25">
      <c r="A42" s="5"/>
      <c r="B42" s="6"/>
      <c r="C42" s="7"/>
      <c r="D42" s="9"/>
      <c r="E42" s="9"/>
      <c r="F42" s="7"/>
      <c r="G42" s="12"/>
    </row>
    <row r="43" spans="1:7" ht="15.75" thickBot="1" x14ac:dyDescent="0.3">
      <c r="A43" s="20" t="s">
        <v>21</v>
      </c>
      <c r="B43" s="21"/>
      <c r="C43" s="13">
        <f>C25+C27+C32+C39</f>
        <v>1675660206</v>
      </c>
      <c r="D43" s="13">
        <f>D25+D27+D32+D39</f>
        <v>13051289668</v>
      </c>
      <c r="E43" s="13">
        <f t="shared" ref="E43:G43" si="13">E25+E27+E32+E39</f>
        <v>3999109448</v>
      </c>
      <c r="F43" s="15">
        <f t="shared" si="13"/>
        <v>0</v>
      </c>
      <c r="G43" s="13">
        <f t="shared" si="13"/>
        <v>18726059322</v>
      </c>
    </row>
    <row r="44" spans="1:7" ht="6.75" customHeight="1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</sheetData>
  <mergeCells count="34">
    <mergeCell ref="A1:G1"/>
    <mergeCell ref="A2:G2"/>
    <mergeCell ref="A3:G3"/>
    <mergeCell ref="A4:G4"/>
    <mergeCell ref="A7:B7"/>
    <mergeCell ref="A5:XFD5"/>
    <mergeCell ref="A9:B9"/>
    <mergeCell ref="A10:B10"/>
    <mergeCell ref="A11:B11"/>
    <mergeCell ref="A12:B12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5:B25"/>
    <mergeCell ref="A27:B27"/>
    <mergeCell ref="A28:B28"/>
    <mergeCell ref="A29:B29"/>
    <mergeCell ref="A30:B30"/>
    <mergeCell ref="A32:B32"/>
    <mergeCell ref="A33:B33"/>
    <mergeCell ref="A40:B40"/>
    <mergeCell ref="A41:B41"/>
    <mergeCell ref="A43:B43"/>
    <mergeCell ref="A34:B34"/>
    <mergeCell ref="A35:B35"/>
    <mergeCell ref="A36:B36"/>
    <mergeCell ref="A37:B37"/>
    <mergeCell ref="A39:B39"/>
  </mergeCells>
  <printOptions horizontalCentered="1"/>
  <pageMargins left="0.39370078740157483" right="0.39370078740157483" top="0.78740157480314965" bottom="0.78740157480314965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2022-04-26T23:12:03Z</cp:lastPrinted>
  <dcterms:created xsi:type="dcterms:W3CDTF">2022-03-04T22:16:39Z</dcterms:created>
  <dcterms:modified xsi:type="dcterms:W3CDTF">2025-10-17T23:43:23Z</dcterms:modified>
</cp:coreProperties>
</file>