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5\3er Trimestre\CUENTA III TRIMESTRE 2025\TOMO V PODER JUDICIAL\BASE CONSOLIDADA PODER JUDICIAL\"/>
    </mc:Choice>
  </mc:AlternateContent>
  <xr:revisionPtr revIDLastSave="0" documentId="13_ncr:1_{D84B05D8-A07F-4A76-A0F7-5A5D8C133E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" sheetId="1" r:id="rId1"/>
  </sheets>
  <definedNames>
    <definedName name="_xlnm.Print_Area" localSheetId="0">EA!$A$1:$F$74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D68" i="1"/>
  <c r="E60" i="1"/>
  <c r="D60" i="1"/>
  <c r="E53" i="1"/>
  <c r="D53" i="1"/>
  <c r="E48" i="1"/>
  <c r="D48" i="1"/>
  <c r="E37" i="1"/>
  <c r="D37" i="1"/>
  <c r="E32" i="1"/>
  <c r="D32" i="1"/>
  <c r="D71" i="1" s="1"/>
  <c r="D22" i="1"/>
  <c r="E22" i="1"/>
  <c r="D18" i="1"/>
  <c r="E18" i="1"/>
  <c r="D9" i="1"/>
  <c r="E9" i="1"/>
  <c r="D29" i="1" l="1"/>
  <c r="D73" i="1" s="1"/>
  <c r="E29" i="1"/>
  <c r="E71" i="1"/>
  <c r="E73" i="1" l="1"/>
</calcChain>
</file>

<file path=xl/sharedStrings.xml><?xml version="1.0" encoding="utf-8"?>
<sst xmlns="http://schemas.openxmlformats.org/spreadsheetml/2006/main" count="61" uniqueCount="61">
  <si>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</si>
  <si>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</si>
  <si>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</si>
  <si>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</si>
  <si>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</si>
  <si>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</si>
  <si>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</si>
  <si>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</si>
  <si>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</si>
  <si>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</si>
  <si>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</si>
  <si>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</si>
  <si>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</si>
  <si>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</si>
  <si>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</si>
  <si>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</si>
  <si>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</si>
  <si>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</si>
  <si>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</si>
  <si>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</si>
  <si>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</si>
  <si>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</si>
  <si>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</si>
  <si>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</si>
  <si>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</si>
  <si>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</si>
  <si>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</si>
  <si>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</si>
  <si>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</si>
  <si>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</si>
  <si>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</si>
  <si>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</si>
  <si>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</si>
  <si>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</si>
  <si>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</si>
  <si>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</si>
  <si>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</si>
  <si>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</si>
  <si>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</si>
  <si>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</si>
  <si>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</si>
  <si>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</si>
  <si>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</si>
  <si>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</si>
  <si>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</si>
  <si>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</si>
  <si>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</si>
  <si>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</si>
  <si>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</si>
  <si>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</si>
  <si>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</si>
  <si>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</si>
  <si>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</si>
  <si>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</si>
  <si>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</si>
  <si>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</si>
  <si>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</si>
  <si>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</si>
  <si>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PODER JUDICIAL</t>
  </si>
  <si>
    <t>Cuenta de la Hacienda Pública Estatal 2025</t>
  </si>
  <si>
    <t>Del 01 de enero al 30 de septiembre de 2025 y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</si>
</sst>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3" fontId="1" fillId="0" borderId="13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right" vertical="top" wrapText="1"/>
    </xf>
    <xf numFmtId="3" fontId="2" fillId="0" borderId="14" xfId="0" applyNumberFormat="1" applyFont="1" applyBorder="1" applyAlignment="1">
      <alignment horizontal="right" vertical="top" wrapText="1"/>
    </xf>
    <xf numFmtId="3" fontId="1" fillId="0" borderId="13" xfId="0" applyNumberFormat="1" applyFont="1" applyBorder="1" applyAlignment="1">
      <alignment horizontal="righ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showGridLines="0" tabSelected="1" zoomScale="140" zoomScaleNormal="140" workbookViewId="0">
      <selection activeCell="D11" sqref="D11"/>
    </sheetView>
  </sheetViews>
  <sheetFormatPr baseColWidth="10" defaultColWidth="0" defaultRowHeight="12" zeroHeight="1" x14ac:dyDescent="0.2"/>
  <cols>
    <col min="1" max="2" width="21.42578125" style="1" customWidth="1"/>
    <col min="3" max="3" width="39.85546875" style="1" customWidth="1"/>
    <col min="4" max="5" width="16.85546875" style="1" customWidth="1"/>
    <col min="6" max="6" width="3.7109375" style="1" customWidth="1"/>
    <col min="7" max="10" width="4.85546875" style="1" hidden="1" customWidth="1"/>
    <col min="11" max="16384" width="9.140625" style="1" hidden="1"/>
  </cols>
  <sheetData>
    <row r="1" spans="1:5" ht="11.25" customHeight="1" x14ac:dyDescent="0.2">
      <c r="A1" s="29" t="s">
        <v>59</v>
      </c>
      <c r="B1" s="29"/>
      <c r="C1" s="29"/>
      <c r="D1" s="29"/>
      <c r="E1" s="29"/>
    </row>
    <row r="2" spans="1:5" ht="11.25" customHeight="1" x14ac:dyDescent="0.2">
      <c r="A2" s="29" t="s">
        <v>0</v>
      </c>
      <c r="B2" s="29"/>
      <c r="C2" s="29"/>
      <c r="D2" s="29"/>
      <c r="E2" s="29"/>
    </row>
    <row r="3" spans="1:5" ht="11.25" customHeight="1" x14ac:dyDescent="0.2">
      <c r="A3" s="29" t="s">
        <v>60</v>
      </c>
      <c r="B3" s="29"/>
      <c r="C3" s="29"/>
      <c r="D3" s="29"/>
      <c r="E3" s="29"/>
    </row>
    <row r="4" spans="1:5" ht="11.25" customHeight="1" x14ac:dyDescent="0.2">
      <c r="A4" s="29" t="s">
        <v>1</v>
      </c>
      <c r="B4" s="29"/>
      <c r="C4" s="29"/>
      <c r="D4" s="29"/>
      <c r="E4" s="29"/>
    </row>
    <row r="5" spans="1:5" ht="20.25" customHeight="1" x14ac:dyDescent="0.2">
      <c r="A5" s="33" t="s">
        <v>58</v>
      </c>
      <c r="B5" s="33"/>
      <c r="C5" s="33"/>
      <c r="D5" s="33"/>
      <c r="E5" s="33"/>
    </row>
    <row r="6" spans="1:5" ht="3.75" customHeight="1" thickBot="1" x14ac:dyDescent="0.25">
      <c r="A6" s="2"/>
      <c r="B6" s="2"/>
      <c r="C6" s="2"/>
      <c r="D6" s="2"/>
      <c r="E6" s="2"/>
    </row>
    <row r="7" spans="1:5" ht="12.75" thickBot="1" x14ac:dyDescent="0.25">
      <c r="A7" s="30" t="s">
        <v>2</v>
      </c>
      <c r="B7" s="31"/>
      <c r="C7" s="32"/>
      <c r="D7" s="4">
        <v>2025</v>
      </c>
      <c r="E7" s="4">
        <v>2024</v>
      </c>
    </row>
    <row r="8" spans="1:5" ht="11.25" customHeight="1" x14ac:dyDescent="0.2">
      <c r="A8" s="26" t="s">
        <v>3</v>
      </c>
      <c r="B8" s="27"/>
      <c r="C8" s="28"/>
      <c r="D8" s="13"/>
      <c r="E8" s="7"/>
    </row>
    <row r="9" spans="1:5" x14ac:dyDescent="0.2">
      <c r="A9" s="14" t="s">
        <v>4</v>
      </c>
      <c r="B9" s="15"/>
      <c r="C9" s="16"/>
      <c r="D9" s="8">
        <f>SUM(D10:D16)</f>
        <v>12595497</v>
      </c>
      <c r="E9" s="8">
        <f>SUM(E10:E16)</f>
        <v>22242602</v>
      </c>
    </row>
    <row r="10" spans="1:5" x14ac:dyDescent="0.2">
      <c r="A10" s="20" t="s">
        <v>5</v>
      </c>
      <c r="B10" s="21"/>
      <c r="C10" s="22"/>
      <c r="D10" s="12"/>
      <c r="E10" s="12"/>
    </row>
    <row r="11" spans="1:5" ht="11.25" customHeight="1" x14ac:dyDescent="0.2">
      <c r="A11" s="20" t="s">
        <v>6</v>
      </c>
      <c r="B11" s="21"/>
      <c r="C11" s="22"/>
      <c r="D11" s="12"/>
      <c r="E11" s="12"/>
    </row>
    <row r="12" spans="1:5" x14ac:dyDescent="0.2">
      <c r="A12" s="20" t="s">
        <v>7</v>
      </c>
      <c r="B12" s="21"/>
      <c r="C12" s="22"/>
      <c r="D12" s="12"/>
      <c r="E12" s="12"/>
    </row>
    <row r="13" spans="1:5" x14ac:dyDescent="0.2">
      <c r="A13" s="20" t="s">
        <v>8</v>
      </c>
      <c r="B13" s="21"/>
      <c r="C13" s="22"/>
      <c r="D13" s="12"/>
      <c r="E13" s="12"/>
    </row>
    <row r="14" spans="1:5" x14ac:dyDescent="0.2">
      <c r="A14" s="20" t="s">
        <v>9</v>
      </c>
      <c r="B14" s="21"/>
      <c r="C14" s="22"/>
      <c r="D14" s="12">
        <v>12169019</v>
      </c>
      <c r="E14" s="12">
        <v>21579740</v>
      </c>
    </row>
    <row r="15" spans="1:5" x14ac:dyDescent="0.2">
      <c r="A15" s="20" t="s">
        <v>10</v>
      </c>
      <c r="B15" s="21"/>
      <c r="C15" s="22"/>
      <c r="D15" s="12"/>
      <c r="E15" s="12"/>
    </row>
    <row r="16" spans="1:5" ht="11.25" customHeight="1" x14ac:dyDescent="0.2">
      <c r="A16" s="20" t="s">
        <v>11</v>
      </c>
      <c r="B16" s="21"/>
      <c r="C16" s="22"/>
      <c r="D16" s="12">
        <v>426478</v>
      </c>
      <c r="E16" s="12">
        <v>662862</v>
      </c>
    </row>
    <row r="17" spans="1:5" ht="6.75" customHeight="1" x14ac:dyDescent="0.2">
      <c r="A17" s="20"/>
      <c r="B17" s="21"/>
      <c r="C17" s="22"/>
      <c r="D17" s="12"/>
      <c r="E17" s="9"/>
    </row>
    <row r="18" spans="1:5" ht="36.75" customHeight="1" x14ac:dyDescent="0.2">
      <c r="A18" s="14" t="s">
        <v>12</v>
      </c>
      <c r="B18" s="15"/>
      <c r="C18" s="16"/>
      <c r="D18" s="10">
        <f>D19+D20</f>
        <v>530006073</v>
      </c>
      <c r="E18" s="10">
        <f>E19+E20</f>
        <v>576817526</v>
      </c>
    </row>
    <row r="19" spans="1:5" ht="26.25" customHeight="1" x14ac:dyDescent="0.2">
      <c r="A19" s="20" t="s">
        <v>56</v>
      </c>
      <c r="B19" s="21"/>
      <c r="C19" s="22"/>
      <c r="D19" s="12"/>
      <c r="E19" s="12">
        <v>576817526</v>
      </c>
    </row>
    <row r="20" spans="1:5" x14ac:dyDescent="0.2">
      <c r="A20" s="23" t="s">
        <v>57</v>
      </c>
      <c r="B20" s="24"/>
      <c r="C20" s="25"/>
      <c r="D20" s="12">
        <v>530006073</v>
      </c>
      <c r="E20" s="12"/>
    </row>
    <row r="21" spans="1:5" ht="6.75" customHeight="1" x14ac:dyDescent="0.2">
      <c r="A21" s="5"/>
      <c r="B21" s="3"/>
      <c r="C21" s="6"/>
      <c r="D21" s="12"/>
      <c r="E21" s="9"/>
    </row>
    <row r="22" spans="1:5" x14ac:dyDescent="0.2">
      <c r="A22" s="14" t="s">
        <v>13</v>
      </c>
      <c r="B22" s="15"/>
      <c r="C22" s="16"/>
      <c r="D22" s="8">
        <f>SUM(D23:D27)</f>
        <v>0</v>
      </c>
      <c r="E22" s="8">
        <f>SUM(E23:E27)</f>
        <v>0</v>
      </c>
    </row>
    <row r="23" spans="1:5" x14ac:dyDescent="0.2">
      <c r="A23" s="20" t="s">
        <v>14</v>
      </c>
      <c r="B23" s="21"/>
      <c r="C23" s="22"/>
      <c r="D23" s="12"/>
      <c r="E23" s="9"/>
    </row>
    <row r="24" spans="1:5" ht="11.25" customHeight="1" x14ac:dyDescent="0.2">
      <c r="A24" s="20" t="s">
        <v>15</v>
      </c>
      <c r="B24" s="21"/>
      <c r="C24" s="22"/>
      <c r="D24" s="12"/>
      <c r="E24" s="9"/>
    </row>
    <row r="25" spans="1:5" ht="11.25" customHeight="1" x14ac:dyDescent="0.2">
      <c r="A25" s="20" t="s">
        <v>16</v>
      </c>
      <c r="B25" s="21"/>
      <c r="C25" s="22"/>
      <c r="D25" s="12"/>
      <c r="E25" s="9"/>
    </row>
    <row r="26" spans="1:5" ht="11.25" customHeight="1" x14ac:dyDescent="0.2">
      <c r="A26" s="20" t="s">
        <v>17</v>
      </c>
      <c r="B26" s="21"/>
      <c r="C26" s="22"/>
      <c r="D26" s="12"/>
      <c r="E26" s="9"/>
    </row>
    <row r="27" spans="1:5" ht="11.25" customHeight="1" x14ac:dyDescent="0.2">
      <c r="A27" s="20" t="s">
        <v>18</v>
      </c>
      <c r="B27" s="21"/>
      <c r="C27" s="22"/>
      <c r="D27" s="12"/>
      <c r="E27" s="9"/>
    </row>
    <row r="28" spans="1:5" ht="4.5" customHeight="1" x14ac:dyDescent="0.2">
      <c r="A28" s="5"/>
      <c r="B28" s="3"/>
      <c r="C28" s="6"/>
      <c r="D28" s="12"/>
      <c r="E28" s="9"/>
    </row>
    <row r="29" spans="1:5" ht="11.25" customHeight="1" x14ac:dyDescent="0.2">
      <c r="A29" s="14" t="s">
        <v>19</v>
      </c>
      <c r="B29" s="15"/>
      <c r="C29" s="16"/>
      <c r="D29" s="10">
        <f>D9+D18+D22</f>
        <v>542601570</v>
      </c>
      <c r="E29" s="10">
        <f>E9+E18+E22</f>
        <v>599060128</v>
      </c>
    </row>
    <row r="30" spans="1:5" ht="5.25" customHeight="1" x14ac:dyDescent="0.2">
      <c r="A30" s="5"/>
      <c r="B30" s="3"/>
      <c r="C30" s="6"/>
      <c r="D30" s="12"/>
      <c r="E30" s="9"/>
    </row>
    <row r="31" spans="1:5" ht="11.25" customHeight="1" x14ac:dyDescent="0.2">
      <c r="A31" s="14" t="s">
        <v>20</v>
      </c>
      <c r="B31" s="15"/>
      <c r="C31" s="16"/>
      <c r="D31" s="10"/>
      <c r="E31" s="8"/>
    </row>
    <row r="32" spans="1:5" x14ac:dyDescent="0.2">
      <c r="A32" s="14" t="s">
        <v>21</v>
      </c>
      <c r="B32" s="15"/>
      <c r="C32" s="16"/>
      <c r="D32" s="10">
        <f>D33+D34+D35</f>
        <v>364085529</v>
      </c>
      <c r="E32" s="10">
        <f>E33+E34+E35</f>
        <v>526126366</v>
      </c>
    </row>
    <row r="33" spans="1:5" x14ac:dyDescent="0.2">
      <c r="A33" s="20" t="s">
        <v>22</v>
      </c>
      <c r="B33" s="21"/>
      <c r="C33" s="22"/>
      <c r="D33" s="12">
        <v>308423179</v>
      </c>
      <c r="E33" s="12">
        <v>455398060</v>
      </c>
    </row>
    <row r="34" spans="1:5" x14ac:dyDescent="0.2">
      <c r="A34" s="20" t="s">
        <v>23</v>
      </c>
      <c r="B34" s="21"/>
      <c r="C34" s="22"/>
      <c r="D34" s="12">
        <v>14952477</v>
      </c>
      <c r="E34" s="12">
        <v>17270840</v>
      </c>
    </row>
    <row r="35" spans="1:5" x14ac:dyDescent="0.2">
      <c r="A35" s="20" t="s">
        <v>24</v>
      </c>
      <c r="B35" s="21"/>
      <c r="C35" s="22"/>
      <c r="D35" s="12">
        <v>40709873</v>
      </c>
      <c r="E35" s="12">
        <v>53457466</v>
      </c>
    </row>
    <row r="36" spans="1:5" ht="6.75" customHeight="1" x14ac:dyDescent="0.2">
      <c r="A36" s="5"/>
      <c r="B36" s="3"/>
      <c r="C36" s="6"/>
      <c r="D36" s="12"/>
      <c r="E36" s="9"/>
    </row>
    <row r="37" spans="1:5" ht="11.25" customHeight="1" x14ac:dyDescent="0.2">
      <c r="A37" s="14" t="s">
        <v>25</v>
      </c>
      <c r="B37" s="15"/>
      <c r="C37" s="16"/>
      <c r="D37" s="10">
        <f>SUM(D38:D46)</f>
        <v>0</v>
      </c>
      <c r="E37" s="10">
        <f>SUM(E38:E46)</f>
        <v>0</v>
      </c>
    </row>
    <row r="38" spans="1:5" ht="11.25" customHeight="1" x14ac:dyDescent="0.2">
      <c r="A38" s="20" t="s">
        <v>26</v>
      </c>
      <c r="B38" s="21"/>
      <c r="C38" s="22"/>
      <c r="D38" s="12"/>
      <c r="E38" s="9"/>
    </row>
    <row r="39" spans="1:5" ht="11.25" customHeight="1" x14ac:dyDescent="0.2">
      <c r="A39" s="20" t="s">
        <v>27</v>
      </c>
      <c r="B39" s="21"/>
      <c r="C39" s="22"/>
      <c r="D39" s="12"/>
      <c r="E39" s="9"/>
    </row>
    <row r="40" spans="1:5" x14ac:dyDescent="0.2">
      <c r="A40" s="20" t="s">
        <v>28</v>
      </c>
      <c r="B40" s="21"/>
      <c r="C40" s="22"/>
      <c r="D40" s="12"/>
      <c r="E40" s="9"/>
    </row>
    <row r="41" spans="1:5" x14ac:dyDescent="0.2">
      <c r="A41" s="20" t="s">
        <v>29</v>
      </c>
      <c r="B41" s="21"/>
      <c r="C41" s="22"/>
      <c r="D41" s="12"/>
      <c r="E41" s="9"/>
    </row>
    <row r="42" spans="1:5" x14ac:dyDescent="0.2">
      <c r="A42" s="20" t="s">
        <v>30</v>
      </c>
      <c r="B42" s="21"/>
      <c r="C42" s="22"/>
      <c r="D42" s="12"/>
      <c r="E42" s="9"/>
    </row>
    <row r="43" spans="1:5" ht="11.25" customHeight="1" x14ac:dyDescent="0.2">
      <c r="A43" s="20" t="s">
        <v>31</v>
      </c>
      <c r="B43" s="21"/>
      <c r="C43" s="22"/>
      <c r="D43" s="12"/>
      <c r="E43" s="9"/>
    </row>
    <row r="44" spans="1:5" ht="11.25" customHeight="1" x14ac:dyDescent="0.2">
      <c r="A44" s="20" t="s">
        <v>32</v>
      </c>
      <c r="B44" s="21"/>
      <c r="C44" s="22"/>
      <c r="D44" s="12"/>
      <c r="E44" s="9"/>
    </row>
    <row r="45" spans="1:5" x14ac:dyDescent="0.2">
      <c r="A45" s="20" t="s">
        <v>33</v>
      </c>
      <c r="B45" s="21"/>
      <c r="C45" s="22"/>
      <c r="D45" s="12"/>
      <c r="E45" s="9"/>
    </row>
    <row r="46" spans="1:5" x14ac:dyDescent="0.2">
      <c r="A46" s="20" t="s">
        <v>34</v>
      </c>
      <c r="B46" s="21"/>
      <c r="C46" s="22"/>
      <c r="D46" s="12"/>
      <c r="E46" s="9"/>
    </row>
    <row r="47" spans="1:5" ht="4.5" customHeight="1" x14ac:dyDescent="0.2">
      <c r="A47" s="5"/>
      <c r="B47" s="3"/>
      <c r="C47" s="6"/>
      <c r="D47" s="12"/>
      <c r="E47" s="9"/>
    </row>
    <row r="48" spans="1:5" ht="11.25" customHeight="1" x14ac:dyDescent="0.2">
      <c r="A48" s="14" t="s">
        <v>35</v>
      </c>
      <c r="B48" s="15"/>
      <c r="C48" s="16"/>
      <c r="D48" s="10">
        <f>SUM(D49:D51)</f>
        <v>0</v>
      </c>
      <c r="E48" s="10">
        <f>SUM(E49:E51)</f>
        <v>0</v>
      </c>
    </row>
    <row r="49" spans="1:5" x14ac:dyDescent="0.2">
      <c r="A49" s="20" t="s">
        <v>36</v>
      </c>
      <c r="B49" s="21"/>
      <c r="C49" s="22"/>
      <c r="D49" s="12"/>
      <c r="E49" s="9"/>
    </row>
    <row r="50" spans="1:5" x14ac:dyDescent="0.2">
      <c r="A50" s="20" t="s">
        <v>37</v>
      </c>
      <c r="B50" s="21"/>
      <c r="C50" s="22"/>
      <c r="D50" s="12"/>
      <c r="E50" s="9"/>
    </row>
    <row r="51" spans="1:5" x14ac:dyDescent="0.2">
      <c r="A51" s="20" t="s">
        <v>38</v>
      </c>
      <c r="B51" s="21"/>
      <c r="C51" s="22"/>
      <c r="D51" s="12"/>
      <c r="E51" s="9"/>
    </row>
    <row r="52" spans="1:5" ht="7.5" customHeight="1" x14ac:dyDescent="0.2">
      <c r="A52" s="5"/>
      <c r="B52" s="3"/>
      <c r="C52" s="6"/>
      <c r="D52" s="12"/>
      <c r="E52" s="9"/>
    </row>
    <row r="53" spans="1:5" ht="11.25" customHeight="1" x14ac:dyDescent="0.2">
      <c r="A53" s="14" t="s">
        <v>39</v>
      </c>
      <c r="B53" s="15"/>
      <c r="C53" s="16"/>
      <c r="D53" s="10">
        <f>SUM(D54:D58)</f>
        <v>0</v>
      </c>
      <c r="E53" s="10">
        <f>SUM(E54:E58)</f>
        <v>0</v>
      </c>
    </row>
    <row r="54" spans="1:5" x14ac:dyDescent="0.2">
      <c r="A54" s="20" t="s">
        <v>40</v>
      </c>
      <c r="B54" s="21"/>
      <c r="C54" s="22"/>
      <c r="D54" s="12"/>
      <c r="E54" s="9"/>
    </row>
    <row r="55" spans="1:5" x14ac:dyDescent="0.2">
      <c r="A55" s="20" t="s">
        <v>41</v>
      </c>
      <c r="B55" s="21"/>
      <c r="C55" s="22"/>
      <c r="D55" s="12"/>
      <c r="E55" s="9"/>
    </row>
    <row r="56" spans="1:5" x14ac:dyDescent="0.2">
      <c r="A56" s="20" t="s">
        <v>42</v>
      </c>
      <c r="B56" s="21"/>
      <c r="C56" s="22"/>
      <c r="D56" s="12"/>
      <c r="E56" s="9"/>
    </row>
    <row r="57" spans="1:5" x14ac:dyDescent="0.2">
      <c r="A57" s="20" t="s">
        <v>43</v>
      </c>
      <c r="B57" s="21"/>
      <c r="C57" s="22"/>
      <c r="D57" s="12"/>
      <c r="E57" s="9"/>
    </row>
    <row r="58" spans="1:5" x14ac:dyDescent="0.2">
      <c r="A58" s="20" t="s">
        <v>44</v>
      </c>
      <c r="B58" s="21"/>
      <c r="C58" s="22"/>
      <c r="D58" s="12"/>
      <c r="E58" s="9"/>
    </row>
    <row r="59" spans="1:5" x14ac:dyDescent="0.2">
      <c r="A59" s="5"/>
      <c r="B59" s="3"/>
      <c r="C59" s="6"/>
      <c r="D59" s="12"/>
      <c r="E59" s="9"/>
    </row>
    <row r="60" spans="1:5" ht="11.25" customHeight="1" x14ac:dyDescent="0.2">
      <c r="A60" s="14" t="s">
        <v>45</v>
      </c>
      <c r="B60" s="15"/>
      <c r="C60" s="16"/>
      <c r="D60" s="10">
        <f>SUM(D61:D66)</f>
        <v>0</v>
      </c>
      <c r="E60" s="10">
        <f>SUM(E61:E66)</f>
        <v>0</v>
      </c>
    </row>
    <row r="61" spans="1:5" ht="11.25" customHeight="1" x14ac:dyDescent="0.2">
      <c r="A61" s="20" t="s">
        <v>46</v>
      </c>
      <c r="B61" s="21"/>
      <c r="C61" s="22"/>
      <c r="D61" s="12"/>
      <c r="E61" s="9"/>
    </row>
    <row r="62" spans="1:5" x14ac:dyDescent="0.2">
      <c r="A62" s="20" t="s">
        <v>47</v>
      </c>
      <c r="B62" s="21"/>
      <c r="C62" s="22"/>
      <c r="D62" s="12"/>
      <c r="E62" s="9"/>
    </row>
    <row r="63" spans="1:5" x14ac:dyDescent="0.2">
      <c r="A63" s="20" t="s">
        <v>48</v>
      </c>
      <c r="B63" s="21"/>
      <c r="C63" s="22"/>
      <c r="D63" s="12"/>
      <c r="E63" s="9"/>
    </row>
    <row r="64" spans="1:5" ht="11.25" customHeight="1" x14ac:dyDescent="0.2">
      <c r="A64" s="20" t="s">
        <v>49</v>
      </c>
      <c r="B64" s="21"/>
      <c r="C64" s="22"/>
      <c r="D64" s="12"/>
      <c r="E64" s="9"/>
    </row>
    <row r="65" spans="1:5" ht="11.25" customHeight="1" x14ac:dyDescent="0.2">
      <c r="A65" s="20" t="s">
        <v>50</v>
      </c>
      <c r="B65" s="21"/>
      <c r="C65" s="22"/>
      <c r="D65" s="12"/>
      <c r="E65" s="9"/>
    </row>
    <row r="66" spans="1:5" x14ac:dyDescent="0.2">
      <c r="A66" s="20" t="s">
        <v>51</v>
      </c>
      <c r="B66" s="21"/>
      <c r="C66" s="22"/>
      <c r="D66" s="12"/>
      <c r="E66" s="9"/>
    </row>
    <row r="67" spans="1:5" ht="6.75" customHeight="1" x14ac:dyDescent="0.2">
      <c r="A67" s="5"/>
      <c r="B67" s="3"/>
      <c r="C67" s="6"/>
      <c r="D67" s="12"/>
      <c r="E67" s="9"/>
    </row>
    <row r="68" spans="1:5" x14ac:dyDescent="0.2">
      <c r="A68" s="14" t="s">
        <v>52</v>
      </c>
      <c r="B68" s="15"/>
      <c r="C68" s="16"/>
      <c r="D68" s="10">
        <f>D69</f>
        <v>0</v>
      </c>
      <c r="E68" s="8">
        <f>E69</f>
        <v>0</v>
      </c>
    </row>
    <row r="69" spans="1:5" ht="11.25" customHeight="1" x14ac:dyDescent="0.2">
      <c r="A69" s="20" t="s">
        <v>53</v>
      </c>
      <c r="B69" s="21"/>
      <c r="C69" s="22"/>
      <c r="D69" s="12">
        <v>0</v>
      </c>
      <c r="E69" s="9"/>
    </row>
    <row r="70" spans="1:5" ht="8.25" customHeight="1" x14ac:dyDescent="0.2">
      <c r="A70" s="5"/>
      <c r="B70" s="3"/>
      <c r="C70" s="6"/>
      <c r="D70" s="12"/>
      <c r="E70" s="9"/>
    </row>
    <row r="71" spans="1:5" ht="11.25" customHeight="1" x14ac:dyDescent="0.2">
      <c r="A71" s="14" t="s">
        <v>54</v>
      </c>
      <c r="B71" s="15"/>
      <c r="C71" s="16"/>
      <c r="D71" s="10">
        <f>D32+D37+D48+D53+D60+D69</f>
        <v>364085529</v>
      </c>
      <c r="E71" s="10">
        <f>E32+E37+E48+E53+E60+E69</f>
        <v>526126366</v>
      </c>
    </row>
    <row r="72" spans="1:5" ht="7.5" customHeight="1" x14ac:dyDescent="0.2">
      <c r="A72" s="5"/>
      <c r="B72" s="3"/>
      <c r="C72" s="6"/>
      <c r="D72" s="12"/>
      <c r="E72" s="9"/>
    </row>
    <row r="73" spans="1:5" ht="11.25" customHeight="1" thickBot="1" x14ac:dyDescent="0.25">
      <c r="A73" s="17" t="s">
        <v>55</v>
      </c>
      <c r="B73" s="18"/>
      <c r="C73" s="19"/>
      <c r="D73" s="11">
        <f>D29-D71</f>
        <v>178516041</v>
      </c>
      <c r="E73" s="11">
        <f>E29-E71</f>
        <v>72933762</v>
      </c>
    </row>
    <row r="74" spans="1:5" ht="7.5" customHeight="1" x14ac:dyDescent="0.2"/>
    <row r="77" spans="1:5" x14ac:dyDescent="0.2"/>
    <row r="78" spans="1:5" x14ac:dyDescent="0.2"/>
    <row r="79" spans="1:5" x14ac:dyDescent="0.2"/>
    <row r="80" spans="1:5" x14ac:dyDescent="0.2"/>
    <row r="81" x14ac:dyDescent="0.2"/>
    <row r="82" x14ac:dyDescent="0.2"/>
  </sheetData>
  <mergeCells count="62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9:C19"/>
    <mergeCell ref="A17:C17"/>
    <mergeCell ref="A22:C22"/>
    <mergeCell ref="A23:C23"/>
    <mergeCell ref="A13:C13"/>
    <mergeCell ref="A14:C14"/>
    <mergeCell ref="A15:C15"/>
    <mergeCell ref="A16:C16"/>
    <mergeCell ref="A18:C18"/>
    <mergeCell ref="A20:C20"/>
    <mergeCell ref="A24:C24"/>
    <mergeCell ref="A25:C25"/>
    <mergeCell ref="A26:C26"/>
    <mergeCell ref="A27:C27"/>
    <mergeCell ref="A29:C29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41:C41"/>
    <mergeCell ref="A42:C42"/>
    <mergeCell ref="A43:C43"/>
    <mergeCell ref="A44:C44"/>
    <mergeCell ref="A45:C45"/>
    <mergeCell ref="A46:C46"/>
    <mergeCell ref="A48:C48"/>
    <mergeCell ref="A49:C49"/>
    <mergeCell ref="A50:C50"/>
    <mergeCell ref="A51:C51"/>
    <mergeCell ref="A53:C53"/>
    <mergeCell ref="A54:C54"/>
    <mergeCell ref="A55:C55"/>
    <mergeCell ref="A56:C56"/>
    <mergeCell ref="A57:C57"/>
    <mergeCell ref="A58:C58"/>
    <mergeCell ref="A60:C60"/>
    <mergeCell ref="A61:C61"/>
    <mergeCell ref="A62:C62"/>
    <mergeCell ref="A63:C63"/>
    <mergeCell ref="A71:C71"/>
    <mergeCell ref="A73:C73"/>
    <mergeCell ref="A64:C64"/>
    <mergeCell ref="A66:C66"/>
    <mergeCell ref="A65:C65"/>
    <mergeCell ref="A68:C68"/>
    <mergeCell ref="A69:C69"/>
  </mergeCells>
  <printOptions horizontalCentered="1"/>
  <pageMargins left="0.39370078740157483" right="0.39370078740157483" top="0.78740157480314965" bottom="0.78740157480314965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2022-10-19T23:39:31Z</cp:lastPrinted>
  <dcterms:created xsi:type="dcterms:W3CDTF">2022-03-04T22:01:35Z</dcterms:created>
  <dcterms:modified xsi:type="dcterms:W3CDTF">2025-10-16T19:05:52Z</dcterms:modified>
</cp:coreProperties>
</file>