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I SECTOR PARAESTATAL\1 BASE CONSOLIDADA\"/>
    </mc:Choice>
  </mc:AlternateContent>
  <xr:revisionPtr revIDLastSave="0" documentId="13_ncr:1_{760CC0FA-1C20-4F32-91FF-599A6151A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F40" i="1" l="1"/>
  <c r="E40" i="1"/>
  <c r="F35" i="1"/>
  <c r="E35" i="1"/>
  <c r="F29" i="1"/>
  <c r="E29" i="1"/>
  <c r="F19" i="1"/>
  <c r="E19" i="1"/>
  <c r="C31" i="1"/>
  <c r="B31" i="1"/>
  <c r="C18" i="1"/>
  <c r="B18" i="1"/>
  <c r="F51" i="1" l="1"/>
  <c r="E51" i="1"/>
  <c r="E31" i="1"/>
  <c r="B33" i="1"/>
  <c r="F31" i="1"/>
  <c r="C33" i="1"/>
  <c r="E53" i="1" l="1"/>
  <c r="F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<sst xmlns="http://schemas.openxmlformats.org/spreadsheetml/2006/main" count="65" uniqueCount="64">
  <si>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</si>
  <si>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</si>
  <si>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</si>
  <si>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</si>
  <si>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</si>
  <si>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</si>
  <si>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</si>
  <si>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</si>
  <si>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</si>
  <si>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</si>
  <si>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</si>
  <si>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</si>
  <si>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</si>
  <si>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</si>
  <si>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</si>
  <si>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</si>
  <si>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</si>
  <si>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</si>
  <si>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</si>
  <si>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</si>
  <si>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</si>
  <si>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</si>
  <si>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</si>
  <si>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</si>
  <si>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</si>
  <si>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</si>
  <si>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</si>
  <si>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</si>
  <si>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</si>
  <si>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</si>
  <si>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</si>
  <si>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</si>
  <si>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</si>
  <si>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</si>
  <si>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</si>
  <si>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</si>
  <si>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</si>
  <si>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</si>
  <si>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</si>
  <si>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</si>
  <si>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</si>
  <si>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</si>
  <si>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</si>
  <si>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</si>
  <si>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</si>
  <si>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</si>
  <si>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</si>
  <si>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</si>
  <si>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</si>
  <si>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</si>
  <si>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</si>
  <si>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</si>
  <si>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</si>
  <si>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</si>
  <si>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</si>
  <si>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</si>
  <si>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</si>
  <si>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</si>
  <si>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</si>
  <si>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</si>
  <si>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</si>
  <si>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ENTIDADES DEL SECTOR PARAESTATAL DE CONTROL PRESUPUESTAL INDIRECTO NO FINANCIERAS</t>
  </si>
  <si>
    <t>Cuenta de la Hacienda Pública Estatal 2026</t>
  </si>
  <si>
    <t>Al 31 de marzo 2025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</si>
</sst>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2026</v>
      </c>
      <c r="C7" s="2">
        <v>2025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1343968076</v>
      </c>
      <c r="C10" s="8">
        <v>1633468031</v>
      </c>
      <c r="D10" s="11" t="s">
        <v>8</v>
      </c>
      <c r="E10" s="15">
        <v>416128455</v>
      </c>
      <c r="F10" s="15">
        <v>841956213</v>
      </c>
    </row>
    <row r="11" spans="1:6" x14ac:dyDescent="0.2">
      <c r="A11" s="5" t="s">
        <v>9</v>
      </c>
      <c r="B11" s="8">
        <v>344139592</v>
      </c>
      <c r="C11" s="8">
        <v>204636228</v>
      </c>
      <c r="D11" s="11" t="s">
        <v>10</v>
      </c>
      <c r="E11" s="15">
        <v>26220</v>
      </c>
      <c r="F11" s="15">
        <v>4597</v>
      </c>
    </row>
    <row r="12" spans="1:6" x14ac:dyDescent="0.2">
      <c r="A12" s="5" t="s">
        <v>11</v>
      </c>
      <c r="B12" s="8">
        <v>80023562</v>
      </c>
      <c r="C12" s="8">
        <v>44126399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>
        <v>5867518</v>
      </c>
      <c r="C14" s="8">
        <v>5867518</v>
      </c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12360944</v>
      </c>
      <c r="F15" s="15">
        <v>4605178</v>
      </c>
    </row>
    <row r="16" spans="1:6" x14ac:dyDescent="0.2">
      <c r="A16" s="5" t="s">
        <v>19</v>
      </c>
      <c r="B16" s="8">
        <v>2615081</v>
      </c>
      <c r="C16" s="8">
        <v>2964738</v>
      </c>
      <c r="D16" s="11" t="s">
        <v>20</v>
      </c>
      <c r="E16" s="15">
        <v>4185411</v>
      </c>
      <c r="F16" s="15">
        <v>13833439</v>
      </c>
    </row>
    <row r="17" spans="1:6" x14ac:dyDescent="0.2">
      <c r="A17" s="5"/>
      <c r="B17" s="8"/>
      <c r="C17" s="8"/>
      <c r="D17" s="11" t="s">
        <v>21</v>
      </c>
      <c r="E17" s="15">
        <v>20091944</v>
      </c>
      <c r="F17" s="15">
        <v>393598</v>
      </c>
    </row>
    <row r="18" spans="1:6" s="21" customFormat="1" x14ac:dyDescent="0.2">
      <c r="A18" s="4" t="s">
        <v>22</v>
      </c>
      <c r="B18" s="19">
        <f>SUM(B10:B16)</f>
        <v>1776613829</v>
      </c>
      <c r="C18" s="19">
        <f>SUM(C10:C16)</f>
        <v>1891062914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452792974</v>
      </c>
      <c r="F19" s="20">
        <f>SUM(F10:F17)</f>
        <v>860793025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>
        <v>20258256</v>
      </c>
      <c r="C21" s="8">
        <v>20000000</v>
      </c>
      <c r="D21" s="10" t="s">
        <v>26</v>
      </c>
      <c r="E21" s="15"/>
      <c r="F21" s="8"/>
    </row>
    <row r="22" spans="1:6" x14ac:dyDescent="0.2">
      <c r="A22" s="5" t="s">
        <v>27</v>
      </c>
      <c r="B22" s="8">
        <v>2882479</v>
      </c>
      <c r="C22" s="8">
        <v>2908872</v>
      </c>
      <c r="D22" s="11" t="s">
        <v>28</v>
      </c>
      <c r="E22" s="15">
        <v>299318</v>
      </c>
      <c r="F22" s="15">
        <v>178123235</v>
      </c>
    </row>
    <row r="23" spans="1:6" x14ac:dyDescent="0.2">
      <c r="A23" s="5" t="s">
        <v>29</v>
      </c>
      <c r="B23" s="8">
        <v>4612685906</v>
      </c>
      <c r="C23" s="8">
        <v>4705676268</v>
      </c>
      <c r="D23" s="11" t="s">
        <v>30</v>
      </c>
      <c r="E23" s="15">
        <v>8000000</v>
      </c>
      <c r="F23" s="15">
        <v>8000000</v>
      </c>
    </row>
    <row r="24" spans="1:6" x14ac:dyDescent="0.2">
      <c r="A24" s="5" t="s">
        <v>31</v>
      </c>
      <c r="B24" s="8">
        <v>2782471048</v>
      </c>
      <c r="C24" s="8">
        <v>2778585610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22056094</v>
      </c>
      <c r="C25" s="8">
        <v>22058066</v>
      </c>
      <c r="D25" s="11" t="s">
        <v>34</v>
      </c>
      <c r="E25" s="15">
        <v>21307414</v>
      </c>
      <c r="F25" s="15">
        <v>21307414</v>
      </c>
    </row>
    <row r="26" spans="1:6" ht="15" customHeight="1" x14ac:dyDescent="0.2">
      <c r="A26" s="5" t="s">
        <v>35</v>
      </c>
      <c r="B26" s="8">
        <v>-507065523</v>
      </c>
      <c r="C26" s="8">
        <v>-505776926</v>
      </c>
      <c r="D26" s="12" t="s">
        <v>36</v>
      </c>
      <c r="E26" s="15">
        <v>2307689</v>
      </c>
      <c r="F26" s="15">
        <v>8833364</v>
      </c>
    </row>
    <row r="27" spans="1:6" x14ac:dyDescent="0.2">
      <c r="A27" s="5" t="s">
        <v>37</v>
      </c>
      <c r="B27" s="8">
        <v>4768755</v>
      </c>
      <c r="C27" s="8">
        <v>4768755</v>
      </c>
      <c r="D27" s="11" t="s">
        <v>38</v>
      </c>
      <c r="E27" s="15">
        <v>1170651</v>
      </c>
      <c r="F27" s="15">
        <v>1170651</v>
      </c>
    </row>
    <row r="28" spans="1:6" x14ac:dyDescent="0.2">
      <c r="A28" s="5" t="s">
        <v>39</v>
      </c>
      <c r="B28" s="8"/>
      <c r="C28" s="8"/>
      <c r="D28" s="11"/>
      <c r="E28" s="15"/>
      <c r="F28" s="8"/>
    </row>
    <row r="29" spans="1:6" x14ac:dyDescent="0.2">
      <c r="A29" s="5" t="s">
        <v>40</v>
      </c>
      <c r="B29" s="8">
        <v>1367</v>
      </c>
      <c r="C29" s="8">
        <v>1367</v>
      </c>
      <c r="D29" s="10" t="s">
        <v>41</v>
      </c>
      <c r="E29" s="20">
        <f>SUM(E22:E27)</f>
        <v>33085072</v>
      </c>
      <c r="F29" s="20">
        <f>SUM(F22:F27)</f>
        <v>217434664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6938058382</v>
      </c>
      <c r="C31" s="19">
        <f>SUM(C21:C29)</f>
        <v>7028222012</v>
      </c>
      <c r="D31" s="10" t="s">
        <v>43</v>
      </c>
      <c r="E31" s="20">
        <f>E19+E29</f>
        <v>485878046</v>
      </c>
      <c r="F31" s="20">
        <f>F19+F29</f>
        <v>1078227689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8714672211</v>
      </c>
      <c r="C33" s="19">
        <f>C18+C31</f>
        <v>8919284926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1903397972</v>
      </c>
      <c r="F35" s="20">
        <f>F36+F37+F38</f>
        <v>1863645183</v>
      </c>
    </row>
    <row r="36" spans="1:6" x14ac:dyDescent="0.2">
      <c r="A36" s="5"/>
      <c r="B36" s="8"/>
      <c r="C36" s="8"/>
      <c r="D36" s="11" t="s">
        <v>47</v>
      </c>
      <c r="E36" s="15">
        <v>1178022942</v>
      </c>
      <c r="F36" s="15">
        <v>1162146229</v>
      </c>
    </row>
    <row r="37" spans="1:6" x14ac:dyDescent="0.2">
      <c r="A37" s="5"/>
      <c r="B37" s="8"/>
      <c r="C37" s="8"/>
      <c r="D37" s="11" t="s">
        <v>48</v>
      </c>
      <c r="E37" s="15">
        <v>179202371</v>
      </c>
      <c r="F37" s="15">
        <v>179202371</v>
      </c>
    </row>
    <row r="38" spans="1:6" x14ac:dyDescent="0.2">
      <c r="A38" s="5"/>
      <c r="B38" s="8"/>
      <c r="C38" s="8"/>
      <c r="D38" s="11" t="s">
        <v>49</v>
      </c>
      <c r="E38" s="15">
        <v>546172659</v>
      </c>
      <c r="F38" s="15">
        <v>522296583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6323309865</v>
      </c>
      <c r="F40" s="20">
        <f>SUM(F41:F45)</f>
        <v>5975325726</v>
      </c>
    </row>
    <row r="41" spans="1:6" x14ac:dyDescent="0.2">
      <c r="A41" s="5"/>
      <c r="B41" s="8"/>
      <c r="C41" s="8"/>
      <c r="D41" s="11" t="s">
        <v>51</v>
      </c>
      <c r="E41" s="15">
        <v>613714740</v>
      </c>
      <c r="F41" s="15">
        <v>950251578</v>
      </c>
    </row>
    <row r="42" spans="1:6" x14ac:dyDescent="0.2">
      <c r="A42" s="5"/>
      <c r="B42" s="8"/>
      <c r="C42" s="8"/>
      <c r="D42" s="11" t="s">
        <v>52</v>
      </c>
      <c r="E42" s="15">
        <v>3148625824</v>
      </c>
      <c r="F42" s="15">
        <v>2475840794</v>
      </c>
    </row>
    <row r="43" spans="1:6" x14ac:dyDescent="0.2">
      <c r="A43" s="5"/>
      <c r="B43" s="8"/>
      <c r="C43" s="8"/>
      <c r="D43" s="11" t="s">
        <v>53</v>
      </c>
      <c r="E43" s="15">
        <v>1960988117</v>
      </c>
      <c r="F43" s="15">
        <v>1960988117</v>
      </c>
    </row>
    <row r="44" spans="1:6" x14ac:dyDescent="0.2">
      <c r="A44" s="5"/>
      <c r="B44" s="8"/>
      <c r="C44" s="8"/>
      <c r="D44" s="11" t="s">
        <v>54</v>
      </c>
      <c r="E44" s="15">
        <v>2547781</v>
      </c>
      <c r="F44" s="15">
        <v>2796270</v>
      </c>
    </row>
    <row r="45" spans="1:6" x14ac:dyDescent="0.2">
      <c r="A45" s="5"/>
      <c r="B45" s="8"/>
      <c r="C45" s="8"/>
      <c r="D45" s="11" t="s">
        <v>55</v>
      </c>
      <c r="E45" s="15">
        <v>597433403</v>
      </c>
      <c r="F45" s="15">
        <v>585448967</v>
      </c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20">
        <f>E48+E49</f>
        <v>2086328</v>
      </c>
      <c r="F47" s="20">
        <f>F48+F49</f>
        <v>2086328</v>
      </c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>
        <v>2086328</v>
      </c>
      <c r="F49" s="15">
        <v>2086328</v>
      </c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E35+E40+E47</f>
        <v>8228794165</v>
      </c>
      <c r="F51" s="20">
        <f>F35+F40+F47</f>
        <v>7841057237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8714672211</v>
      </c>
      <c r="F53" s="20">
        <f>F31+F51</f>
        <v>8919284926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2022-04-26T20:01:26Z</cp:lastPrinted>
  <dcterms:created xsi:type="dcterms:W3CDTF">2022-03-04T22:09:30Z</dcterms:created>
  <dcterms:modified xsi:type="dcterms:W3CDTF">2026-04-16T17:49:33Z</dcterms:modified>
</cp:coreProperties>
</file>