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I SECTOR PARAESTATAL\1 BASE CONSOLIDADA\"/>
    </mc:Choice>
  </mc:AlternateContent>
  <xr:revisionPtr revIDLastSave="0" documentId="13_ncr:1_{0F86A41A-5350-46E4-A09A-3BF0ED9C8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E47" i="1"/>
  <c r="F40" i="1" l="1"/>
  <c r="E40" i="1"/>
  <c r="F35" i="1"/>
  <c r="E35" i="1"/>
  <c r="F29" i="1"/>
  <c r="E29" i="1"/>
  <c r="F19" i="1"/>
  <c r="E19" i="1"/>
  <c r="C31" i="1"/>
  <c r="B31" i="1"/>
  <c r="C18" i="1"/>
  <c r="B18" i="1"/>
  <c r="F51" i="1" l="1"/>
  <c r="E51" i="1"/>
  <c r="E31" i="1"/>
  <c r="B33" i="1"/>
  <c r="F31" i="1"/>
  <c r="C33" i="1"/>
  <c r="E53" i="1" l="1"/>
  <c r="F53" i="1"/>
</calcChain>
</file>

<file path=xl/sharedStrings.xml><?xml version="1.0" encoding="utf-8"?>
<sst xmlns="http://schemas.openxmlformats.org/spreadsheetml/2006/main" count="65" uniqueCount="64">
  <si>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</si>
  <si>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</si>
  <si>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</si>
  <si>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</si>
  <si>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</si>
  <si>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</si>
  <si>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</si>
  <si>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</si>
  <si>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</si>
  <si>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</si>
  <si>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</si>
  <si>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</si>
  <si>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</si>
  <si>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</si>
  <si>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</si>
  <si>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</si>
  <si>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</si>
  <si>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</si>
  <si>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
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</si>
  <si>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</si>
  <si>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</si>
  <si>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</si>
  <si>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</si>
  <si>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</si>
  <si>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</si>
  <si>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</si>
  <si>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</si>
  <si>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</si>
  <si>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</si>
  <si>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</si>
  <si>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</si>
  <si>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</si>
  <si>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</si>
  <si>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</si>
  <si>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</si>
  <si>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</si>
  <si>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
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</si>
  <si>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</si>
  <si>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</si>
  <si>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</si>
  <si>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</si>
  <si>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</si>
  <si>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</si>
  <si>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</si>
  <si>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</si>
  <si>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</si>
  <si>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</si>
  <si>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</si>
  <si>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</si>
  <si>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</si>
  <si>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</si>
  <si>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</si>
  <si>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</si>
  <si>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</si>
  <si>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</si>
  <si>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</si>
  <si>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 o  Insuficiencia  en  la  Actualización  de  la  Hacienda
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</si>
  <si>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</si>
  <si>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</si>
  <si>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</si>
  <si>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</si>
  <si>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ENTIDADES DEL SECTOR PARAESTATAL DE CONTROL PRESUPUESTAL INDIRECTO NO FINANCIERAS</t>
  </si>
  <si>
    <t>Cuenta de la Hacienda Pública Estatal 2026</t>
  </si>
  <si>
    <t>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</si>
</sst>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vertical="top"/>
    </xf>
    <xf numFmtId="0" fontId="1" fillId="0" borderId="0" xfId="0" applyFont="1"/>
    <xf numFmtId="3" fontId="2" fillId="0" borderId="2" xfId="0" applyNumberFormat="1" applyFont="1" applyBorder="1" applyAlignment="1">
      <alignment horizontal="left" vertical="top"/>
    </xf>
    <xf numFmtId="3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="130" zoomScaleNormal="130" workbookViewId="0">
      <selection activeCell="B9" sqref="B9"/>
    </sheetView>
  </sheetViews>
  <sheetFormatPr baseColWidth="10" defaultColWidth="0" defaultRowHeight="12" zeroHeight="1" x14ac:dyDescent="0.2"/>
  <cols>
    <col min="1" max="1" width="52.140625" style="1" bestFit="1" customWidth="1"/>
    <col min="2" max="3" width="16" style="1" customWidth="1"/>
    <col min="4" max="4" width="46.140625" style="1" bestFit="1" customWidth="1"/>
    <col min="5" max="6" width="16" style="1" customWidth="1"/>
    <col min="7" max="7" width="2.85546875" style="1" customWidth="1"/>
    <col min="8" max="8" width="0" style="1" hidden="1" customWidth="1"/>
    <col min="9" max="16384" width="16" style="1" hidden="1"/>
  </cols>
  <sheetData>
    <row r="1" spans="1:6" ht="12" customHeight="1" x14ac:dyDescent="0.2">
      <c r="A1" s="24" t="s">
        <v>62</v>
      </c>
      <c r="B1" s="24"/>
      <c r="C1" s="24"/>
      <c r="D1" s="24"/>
      <c r="E1" s="24"/>
      <c r="F1" s="24"/>
    </row>
    <row r="2" spans="1:6" ht="12" customHeight="1" x14ac:dyDescent="0.2">
      <c r="A2" s="24" t="s">
        <v>0</v>
      </c>
      <c r="B2" s="24"/>
      <c r="C2" s="24"/>
      <c r="D2" s="24"/>
      <c r="E2" s="24"/>
      <c r="F2" s="24"/>
    </row>
    <row r="3" spans="1:6" x14ac:dyDescent="0.2">
      <c r="A3" s="24" t="s">
        <v>63</v>
      </c>
      <c r="B3" s="24"/>
      <c r="C3" s="24"/>
      <c r="D3" s="24"/>
      <c r="E3" s="24"/>
      <c r="F3" s="24"/>
    </row>
    <row r="4" spans="1:6" x14ac:dyDescent="0.2">
      <c r="A4" s="24" t="s">
        <v>1</v>
      </c>
      <c r="B4" s="24"/>
      <c r="C4" s="24"/>
      <c r="D4" s="24"/>
      <c r="E4" s="24"/>
      <c r="F4" s="24"/>
    </row>
    <row r="5" spans="1:6" ht="15.75" customHeight="1" x14ac:dyDescent="0.2">
      <c r="A5" s="25" t="s">
        <v>61</v>
      </c>
      <c r="B5" s="25"/>
      <c r="C5" s="25"/>
      <c r="D5" s="25"/>
      <c r="E5" s="25"/>
      <c r="F5" s="25"/>
    </row>
    <row r="6" spans="1:6" ht="12.75" thickBot="1" x14ac:dyDescent="0.25"/>
    <row r="7" spans="1:6" ht="12.75" thickBot="1" x14ac:dyDescent="0.25">
      <c r="A7" s="2" t="s">
        <v>2</v>
      </c>
      <c r="B7" s="2">
        <v>2026</v>
      </c>
      <c r="C7" s="2">
        <v>2025</v>
      </c>
      <c r="D7" s="2" t="s">
        <v>2</v>
      </c>
      <c r="E7" s="2">
        <v>2025</v>
      </c>
      <c r="F7" s="2">
        <v>2024</v>
      </c>
    </row>
    <row r="8" spans="1:6" x14ac:dyDescent="0.2">
      <c r="A8" s="3" t="s">
        <v>3</v>
      </c>
      <c r="B8" s="7"/>
      <c r="C8" s="7"/>
      <c r="D8" s="17" t="s">
        <v>4</v>
      </c>
      <c r="E8" s="14"/>
      <c r="F8" s="22"/>
    </row>
    <row r="9" spans="1:6" x14ac:dyDescent="0.2">
      <c r="A9" s="4" t="s">
        <v>5</v>
      </c>
      <c r="B9" s="8"/>
      <c r="C9" s="8"/>
      <c r="D9" s="10" t="s">
        <v>6</v>
      </c>
      <c r="E9" s="15"/>
      <c r="F9" s="23"/>
    </row>
    <row r="10" spans="1:6" x14ac:dyDescent="0.2">
      <c r="A10" s="5" t="s">
        <v>7</v>
      </c>
      <c r="B10" s="8">
        <v>1740582547</v>
      </c>
      <c r="C10" s="8">
        <v>1633468031</v>
      </c>
      <c r="D10" s="11" t="s">
        <v>8</v>
      </c>
      <c r="E10" s="15">
        <v>347384148</v>
      </c>
      <c r="F10" s="15">
        <v>841956213</v>
      </c>
    </row>
    <row r="11" spans="1:6" x14ac:dyDescent="0.2">
      <c r="A11" s="5" t="s">
        <v>9</v>
      </c>
      <c r="B11" s="8">
        <v>479442167</v>
      </c>
      <c r="C11" s="8">
        <v>204636228</v>
      </c>
      <c r="D11" s="11" t="s">
        <v>10</v>
      </c>
      <c r="E11" s="15">
        <v>57896</v>
      </c>
      <c r="F11" s="15">
        <v>4597</v>
      </c>
    </row>
    <row r="12" spans="1:6" x14ac:dyDescent="0.2">
      <c r="A12" s="5" t="s">
        <v>11</v>
      </c>
      <c r="B12" s="8">
        <v>74258213</v>
      </c>
      <c r="C12" s="8">
        <v>44126399</v>
      </c>
      <c r="D12" s="11" t="s">
        <v>12</v>
      </c>
      <c r="E12" s="15"/>
      <c r="F12" s="15"/>
    </row>
    <row r="13" spans="1:6" x14ac:dyDescent="0.2">
      <c r="A13" s="5" t="s">
        <v>13</v>
      </c>
      <c r="B13" s="8"/>
      <c r="C13" s="8"/>
      <c r="D13" s="11" t="s">
        <v>14</v>
      </c>
      <c r="E13" s="15"/>
      <c r="F13" s="15"/>
    </row>
    <row r="14" spans="1:6" x14ac:dyDescent="0.2">
      <c r="A14" s="5" t="s">
        <v>15</v>
      </c>
      <c r="B14" s="8">
        <v>5867518</v>
      </c>
      <c r="C14" s="8">
        <v>5867518</v>
      </c>
      <c r="D14" s="11" t="s">
        <v>16</v>
      </c>
      <c r="E14" s="15"/>
      <c r="F14" s="15"/>
    </row>
    <row r="15" spans="1:6" ht="15" customHeight="1" x14ac:dyDescent="0.2">
      <c r="A15" s="5" t="s">
        <v>17</v>
      </c>
      <c r="B15" s="8"/>
      <c r="C15" s="8"/>
      <c r="D15" s="12" t="s">
        <v>18</v>
      </c>
      <c r="E15" s="15">
        <v>11392218</v>
      </c>
      <c r="F15" s="15">
        <v>4605178</v>
      </c>
    </row>
    <row r="16" spans="1:6" x14ac:dyDescent="0.2">
      <c r="A16" s="5" t="s">
        <v>19</v>
      </c>
      <c r="B16" s="8">
        <v>2393596</v>
      </c>
      <c r="C16" s="8">
        <v>2964738</v>
      </c>
      <c r="D16" s="11" t="s">
        <v>20</v>
      </c>
      <c r="E16" s="15">
        <v>1940718</v>
      </c>
      <c r="F16" s="15">
        <v>13833439</v>
      </c>
    </row>
    <row r="17" spans="1:6" x14ac:dyDescent="0.2">
      <c r="A17" s="5"/>
      <c r="B17" s="8"/>
      <c r="C17" s="8"/>
      <c r="D17" s="11" t="s">
        <v>21</v>
      </c>
      <c r="E17" s="15">
        <v>227619</v>
      </c>
      <c r="F17" s="15">
        <v>393598</v>
      </c>
    </row>
    <row r="18" spans="1:6" s="21" customFormat="1" x14ac:dyDescent="0.2">
      <c r="A18" s="4" t="s">
        <v>22</v>
      </c>
      <c r="B18" s="19">
        <f>SUM(B10:B16)</f>
        <v>2302544041</v>
      </c>
      <c r="C18" s="19">
        <f>SUM(C10:C16)</f>
        <v>1891062914</v>
      </c>
      <c r="D18" s="10"/>
      <c r="E18" s="20"/>
      <c r="F18" s="19"/>
    </row>
    <row r="19" spans="1:6" x14ac:dyDescent="0.2">
      <c r="A19" s="5"/>
      <c r="B19" s="8"/>
      <c r="C19" s="8"/>
      <c r="D19" s="10" t="s">
        <v>23</v>
      </c>
      <c r="E19" s="20">
        <f>SUM(E10:E17)</f>
        <v>361002599</v>
      </c>
      <c r="F19" s="20">
        <f>SUM(F10:F17)</f>
        <v>860793025</v>
      </c>
    </row>
    <row r="20" spans="1:6" x14ac:dyDescent="0.2">
      <c r="A20" s="4" t="s">
        <v>24</v>
      </c>
      <c r="B20" s="8"/>
      <c r="C20" s="8"/>
      <c r="D20" s="11"/>
      <c r="E20" s="15"/>
      <c r="F20" s="8"/>
    </row>
    <row r="21" spans="1:6" x14ac:dyDescent="0.2">
      <c r="A21" s="5" t="s">
        <v>25</v>
      </c>
      <c r="B21" s="8">
        <v>20000000</v>
      </c>
      <c r="C21" s="8">
        <v>20000000</v>
      </c>
      <c r="D21" s="10" t="s">
        <v>26</v>
      </c>
      <c r="E21" s="15"/>
      <c r="F21" s="8"/>
    </row>
    <row r="22" spans="1:6" x14ac:dyDescent="0.2">
      <c r="A22" s="5" t="s">
        <v>27</v>
      </c>
      <c r="B22" s="8">
        <v>3408754</v>
      </c>
      <c r="C22" s="8">
        <v>2908872</v>
      </c>
      <c r="D22" s="11" t="s">
        <v>28</v>
      </c>
      <c r="E22" s="15"/>
      <c r="F22" s="15">
        <v>178123235</v>
      </c>
    </row>
    <row r="23" spans="1:6" x14ac:dyDescent="0.2">
      <c r="A23" s="5" t="s">
        <v>29</v>
      </c>
      <c r="B23" s="8">
        <v>4610935683</v>
      </c>
      <c r="C23" s="8">
        <v>4705676268</v>
      </c>
      <c r="D23" s="11" t="s">
        <v>30</v>
      </c>
      <c r="E23" s="15">
        <v>8000000</v>
      </c>
      <c r="F23" s="15">
        <v>8000000</v>
      </c>
    </row>
    <row r="24" spans="1:6" x14ac:dyDescent="0.2">
      <c r="A24" s="5" t="s">
        <v>31</v>
      </c>
      <c r="B24" s="8">
        <v>2806718457</v>
      </c>
      <c r="C24" s="8">
        <v>2778585610</v>
      </c>
      <c r="D24" s="11" t="s">
        <v>32</v>
      </c>
      <c r="E24" s="15"/>
      <c r="F24" s="15"/>
    </row>
    <row r="25" spans="1:6" x14ac:dyDescent="0.2">
      <c r="A25" s="5" t="s">
        <v>33</v>
      </c>
      <c r="B25" s="8">
        <v>22345775</v>
      </c>
      <c r="C25" s="8">
        <v>22058066</v>
      </c>
      <c r="D25" s="11" t="s">
        <v>34</v>
      </c>
      <c r="E25" s="15">
        <v>21307414</v>
      </c>
      <c r="F25" s="15">
        <v>21307414</v>
      </c>
    </row>
    <row r="26" spans="1:6" ht="15" customHeight="1" x14ac:dyDescent="0.2">
      <c r="A26" s="5" t="s">
        <v>35</v>
      </c>
      <c r="B26" s="8">
        <v>-509312325</v>
      </c>
      <c r="C26" s="8">
        <v>-505776926</v>
      </c>
      <c r="D26" s="12" t="s">
        <v>36</v>
      </c>
      <c r="E26" s="15">
        <v>2307689</v>
      </c>
      <c r="F26" s="15">
        <v>8833364</v>
      </c>
    </row>
    <row r="27" spans="1:6" x14ac:dyDescent="0.2">
      <c r="A27" s="5" t="s">
        <v>37</v>
      </c>
      <c r="B27" s="8">
        <v>4768755</v>
      </c>
      <c r="C27" s="8">
        <v>4768755</v>
      </c>
      <c r="D27" s="11" t="s">
        <v>38</v>
      </c>
      <c r="E27" s="15">
        <v>1170651</v>
      </c>
      <c r="F27" s="15">
        <v>1170651</v>
      </c>
    </row>
    <row r="28" spans="1:6" x14ac:dyDescent="0.2">
      <c r="A28" s="5" t="s">
        <v>39</v>
      </c>
      <c r="B28" s="8"/>
      <c r="C28" s="8"/>
      <c r="D28" s="11"/>
      <c r="E28" s="15"/>
      <c r="F28" s="8"/>
    </row>
    <row r="29" spans="1:6" x14ac:dyDescent="0.2">
      <c r="A29" s="5" t="s">
        <v>40</v>
      </c>
      <c r="B29" s="8">
        <v>1367</v>
      </c>
      <c r="C29" s="8">
        <v>1367</v>
      </c>
      <c r="D29" s="10" t="s">
        <v>41</v>
      </c>
      <c r="E29" s="20">
        <f>SUM(E22:E27)</f>
        <v>32785754</v>
      </c>
      <c r="F29" s="20">
        <f>SUM(F22:F27)</f>
        <v>217434664</v>
      </c>
    </row>
    <row r="30" spans="1:6" x14ac:dyDescent="0.2">
      <c r="A30" s="5"/>
      <c r="B30" s="8"/>
      <c r="C30" s="8"/>
      <c r="D30" s="11"/>
      <c r="E30" s="15"/>
      <c r="F30" s="8"/>
    </row>
    <row r="31" spans="1:6" s="21" customFormat="1" x14ac:dyDescent="0.2">
      <c r="A31" s="4" t="s">
        <v>42</v>
      </c>
      <c r="B31" s="19">
        <f>SUM(B21:B29)</f>
        <v>6958866466</v>
      </c>
      <c r="C31" s="19">
        <f>SUM(C21:C29)</f>
        <v>7028222012</v>
      </c>
      <c r="D31" s="10" t="s">
        <v>43</v>
      </c>
      <c r="E31" s="20">
        <f>E19+E29</f>
        <v>393788353</v>
      </c>
      <c r="F31" s="20">
        <f>F19+F29</f>
        <v>1078227689</v>
      </c>
    </row>
    <row r="32" spans="1:6" x14ac:dyDescent="0.2">
      <c r="A32" s="5"/>
      <c r="B32" s="8"/>
      <c r="C32" s="8"/>
      <c r="D32" s="11"/>
      <c r="E32" s="15"/>
      <c r="F32" s="8"/>
    </row>
    <row r="33" spans="1:6" x14ac:dyDescent="0.2">
      <c r="A33" s="4" t="s">
        <v>44</v>
      </c>
      <c r="B33" s="19">
        <f>B18+B31</f>
        <v>9261410507</v>
      </c>
      <c r="C33" s="19">
        <f>C18+C31</f>
        <v>8919284926</v>
      </c>
      <c r="D33" s="10" t="s">
        <v>45</v>
      </c>
      <c r="E33" s="15"/>
      <c r="F33" s="8"/>
    </row>
    <row r="34" spans="1:6" x14ac:dyDescent="0.2">
      <c r="A34" s="5"/>
      <c r="B34" s="8"/>
      <c r="C34" s="8"/>
      <c r="D34" s="11"/>
      <c r="E34" s="15"/>
      <c r="F34" s="8"/>
    </row>
    <row r="35" spans="1:6" x14ac:dyDescent="0.2">
      <c r="A35" s="5"/>
      <c r="B35" s="8"/>
      <c r="C35" s="8"/>
      <c r="D35" s="10" t="s">
        <v>46</v>
      </c>
      <c r="E35" s="20">
        <f>E36+E37+E38</f>
        <v>1911200260</v>
      </c>
      <c r="F35" s="20">
        <f>F36+F37+F38</f>
        <v>1863645183</v>
      </c>
    </row>
    <row r="36" spans="1:6" x14ac:dyDescent="0.2">
      <c r="A36" s="5"/>
      <c r="B36" s="8"/>
      <c r="C36" s="8"/>
      <c r="D36" s="11" t="s">
        <v>47</v>
      </c>
      <c r="E36" s="15">
        <v>1178789841</v>
      </c>
      <c r="F36" s="15">
        <v>1162146229</v>
      </c>
    </row>
    <row r="37" spans="1:6" x14ac:dyDescent="0.2">
      <c r="A37" s="5"/>
      <c r="B37" s="8"/>
      <c r="C37" s="8"/>
      <c r="D37" s="11" t="s">
        <v>48</v>
      </c>
      <c r="E37" s="15">
        <v>181075371</v>
      </c>
      <c r="F37" s="15">
        <v>179202371</v>
      </c>
    </row>
    <row r="38" spans="1:6" x14ac:dyDescent="0.2">
      <c r="A38" s="5"/>
      <c r="B38" s="8"/>
      <c r="C38" s="8"/>
      <c r="D38" s="11" t="s">
        <v>49</v>
      </c>
      <c r="E38" s="15">
        <v>551335048</v>
      </c>
      <c r="F38" s="15">
        <v>522296583</v>
      </c>
    </row>
    <row r="39" spans="1:6" x14ac:dyDescent="0.2">
      <c r="A39" s="5"/>
      <c r="B39" s="8"/>
      <c r="C39" s="8"/>
      <c r="D39" s="11"/>
      <c r="E39" s="15"/>
      <c r="F39" s="8"/>
    </row>
    <row r="40" spans="1:6" x14ac:dyDescent="0.2">
      <c r="A40" s="5"/>
      <c r="B40" s="8"/>
      <c r="C40" s="8"/>
      <c r="D40" s="10" t="s">
        <v>50</v>
      </c>
      <c r="E40" s="20">
        <f>SUM(E41:E45)</f>
        <v>6956421894</v>
      </c>
      <c r="F40" s="20">
        <f>SUM(F41:F45)</f>
        <v>5975325726</v>
      </c>
    </row>
    <row r="41" spans="1:6" x14ac:dyDescent="0.2">
      <c r="A41" s="5"/>
      <c r="B41" s="8"/>
      <c r="C41" s="8"/>
      <c r="D41" s="11" t="s">
        <v>51</v>
      </c>
      <c r="E41" s="15">
        <v>1336660071</v>
      </c>
      <c r="F41" s="15">
        <v>950251578</v>
      </c>
    </row>
    <row r="42" spans="1:6" x14ac:dyDescent="0.2">
      <c r="A42" s="5"/>
      <c r="B42" s="8"/>
      <c r="C42" s="8"/>
      <c r="D42" s="11" t="s">
        <v>52</v>
      </c>
      <c r="E42" s="15">
        <v>3056965941</v>
      </c>
      <c r="F42" s="15">
        <v>2475840794</v>
      </c>
    </row>
    <row r="43" spans="1:6" x14ac:dyDescent="0.2">
      <c r="A43" s="5"/>
      <c r="B43" s="8"/>
      <c r="C43" s="8"/>
      <c r="D43" s="11" t="s">
        <v>53</v>
      </c>
      <c r="E43" s="15">
        <v>1960988117</v>
      </c>
      <c r="F43" s="15">
        <v>1960988117</v>
      </c>
    </row>
    <row r="44" spans="1:6" x14ac:dyDescent="0.2">
      <c r="A44" s="5"/>
      <c r="B44" s="8"/>
      <c r="C44" s="8"/>
      <c r="D44" s="11" t="s">
        <v>54</v>
      </c>
      <c r="E44" s="15">
        <v>2547781</v>
      </c>
      <c r="F44" s="15">
        <v>2796270</v>
      </c>
    </row>
    <row r="45" spans="1:6" x14ac:dyDescent="0.2">
      <c r="A45" s="5"/>
      <c r="B45" s="8"/>
      <c r="C45" s="8"/>
      <c r="D45" s="11" t="s">
        <v>55</v>
      </c>
      <c r="E45" s="15">
        <v>599259984</v>
      </c>
      <c r="F45" s="15">
        <v>585448967</v>
      </c>
    </row>
    <row r="46" spans="1:6" x14ac:dyDescent="0.2">
      <c r="A46" s="5"/>
      <c r="B46" s="8"/>
      <c r="C46" s="8"/>
      <c r="D46" s="11"/>
      <c r="E46" s="15"/>
      <c r="F46" s="8"/>
    </row>
    <row r="47" spans="1:6" ht="15" customHeight="1" x14ac:dyDescent="0.2">
      <c r="A47" s="5"/>
      <c r="B47" s="8"/>
      <c r="C47" s="8"/>
      <c r="D47" s="13" t="s">
        <v>56</v>
      </c>
      <c r="E47" s="20">
        <f>E48+E49</f>
        <v>0</v>
      </c>
      <c r="F47" s="20">
        <f>F48+F49</f>
        <v>2086328</v>
      </c>
    </row>
    <row r="48" spans="1:6" x14ac:dyDescent="0.2">
      <c r="A48" s="5"/>
      <c r="B48" s="8"/>
      <c r="C48" s="8"/>
      <c r="D48" s="11" t="s">
        <v>57</v>
      </c>
      <c r="E48" s="15"/>
      <c r="F48" s="8"/>
    </row>
    <row r="49" spans="1:6" x14ac:dyDescent="0.2">
      <c r="A49" s="5"/>
      <c r="B49" s="8"/>
      <c r="C49" s="8"/>
      <c r="D49" s="11" t="s">
        <v>58</v>
      </c>
      <c r="E49" s="15"/>
      <c r="F49" s="15">
        <v>2086328</v>
      </c>
    </row>
    <row r="50" spans="1:6" x14ac:dyDescent="0.2">
      <c r="A50" s="5"/>
      <c r="B50" s="8"/>
      <c r="C50" s="8"/>
      <c r="D50" s="11"/>
      <c r="E50" s="15"/>
      <c r="F50" s="8"/>
    </row>
    <row r="51" spans="1:6" x14ac:dyDescent="0.2">
      <c r="A51" s="5"/>
      <c r="B51" s="8"/>
      <c r="C51" s="8"/>
      <c r="D51" s="10" t="s">
        <v>59</v>
      </c>
      <c r="E51" s="20">
        <f>E35+E40+E47</f>
        <v>8867622154</v>
      </c>
      <c r="F51" s="20">
        <f>F35+F40+F47</f>
        <v>7841057237</v>
      </c>
    </row>
    <row r="52" spans="1:6" x14ac:dyDescent="0.2">
      <c r="A52" s="5"/>
      <c r="B52" s="8"/>
      <c r="C52" s="8"/>
      <c r="D52" s="11"/>
      <c r="E52" s="15"/>
      <c r="F52" s="8"/>
    </row>
    <row r="53" spans="1:6" x14ac:dyDescent="0.2">
      <c r="A53" s="5"/>
      <c r="B53" s="8"/>
      <c r="C53" s="8"/>
      <c r="D53" s="10" t="s">
        <v>60</v>
      </c>
      <c r="E53" s="20">
        <f>E31+E51</f>
        <v>9261410507</v>
      </c>
      <c r="F53" s="20">
        <f>F31+F51</f>
        <v>8919284926</v>
      </c>
    </row>
    <row r="54" spans="1:6" ht="12.75" thickBot="1" x14ac:dyDescent="0.25">
      <c r="A54" s="6"/>
      <c r="B54" s="9"/>
      <c r="C54" s="9"/>
      <c r="D54" s="18"/>
      <c r="E54" s="16"/>
      <c r="F54" s="9"/>
    </row>
    <row r="55" spans="1:6" x14ac:dyDescent="0.2"/>
    <row r="56" spans="1:6" x14ac:dyDescent="0.2"/>
    <row r="57" spans="1:6" x14ac:dyDescent="0.2"/>
    <row r="58" spans="1:6" x14ac:dyDescent="0.2"/>
    <row r="59" spans="1:6" x14ac:dyDescent="0.2"/>
    <row r="60" spans="1:6" x14ac:dyDescent="0.2"/>
    <row r="61" spans="1:6" x14ac:dyDescent="0.2"/>
    <row r="62" spans="1:6" x14ac:dyDescent="0.2"/>
  </sheetData>
  <mergeCells count="5">
    <mergeCell ref="A1:F1"/>
    <mergeCell ref="A2:F2"/>
    <mergeCell ref="A3:F3"/>
    <mergeCell ref="A4:F4"/>
    <mergeCell ref="A5:F5"/>
  </mergeCells>
  <printOptions horizontalCentered="1"/>
  <pageMargins left="0.59055118110236227" right="0.59055118110236227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2022-04-26T20:01:26Z</cp:lastPrinted>
  <dcterms:created xsi:type="dcterms:W3CDTF">2022-03-04T22:09:30Z</dcterms:created>
  <dcterms:modified xsi:type="dcterms:W3CDTF">2026-07-14T23:12:15Z</dcterms:modified>
</cp:coreProperties>
</file>